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Z:\Color Documentation\Farbtondokumentation\3WBC\3WBC Update 28 (2019-1)\Assembly Instruction\01 ALT\"/>
    </mc:Choice>
  </mc:AlternateContent>
  <xr:revisionPtr revIDLastSave="0" documentId="13_ncr:1_{951849D2-BC76-44C2-BA45-0082401CC6FD}" xr6:coauthVersionLast="36" xr6:coauthVersionMax="36" xr10:uidLastSave="{00000000-0000-0000-0000-000000000000}"/>
  <bookViews>
    <workbookView xWindow="0" yWindow="0" windowWidth="19200" windowHeight="6330" tabRatio="601" firstSheet="5" activeTab="5" xr2:uid="{00000000-000D-0000-FFFF-FFFF00000000}"/>
  </bookViews>
  <sheets>
    <sheet name="Original" sheetId="1" state="hidden" r:id="rId1"/>
    <sheet name="Check 2018-05-16" sheetId="9" state="hidden" r:id="rId2"/>
    <sheet name="Check 2018-05-03" sheetId="7" state="hidden" r:id="rId3"/>
    <sheet name="Transfer &gt;&gt; Re-Print" sheetId="23" state="hidden" r:id="rId4"/>
    <sheet name="Transfer &gt;&gt; Old version" sheetId="26" state="hidden" r:id="rId5"/>
    <sheet name="CromaxPro FD 2019-1" sheetId="33" r:id="rId6"/>
  </sheets>
  <definedNames>
    <definedName name="_xlnm._FilterDatabase" localSheetId="2" hidden="1">'Check 2018-05-03'!$A$1:$AJ$238</definedName>
    <definedName name="_xlnm._FilterDatabase" localSheetId="1" hidden="1">'Check 2018-05-16'!$A$1:$AK$252</definedName>
    <definedName name="_xlnm._FilterDatabase" localSheetId="4" hidden="1">'Transfer &gt;&gt; Old version'!$A$1:$M$137</definedName>
    <definedName name="_xlnm._FilterDatabase" localSheetId="3" hidden="1">'Transfer &gt;&gt; Re-Print'!$A$1:$T$136</definedName>
    <definedName name="_xlnm.Print_Area" localSheetId="5">'CromaxPro FD 2019-1'!$A$1:$F$138</definedName>
    <definedName name="_xlnm.Print_Titles" localSheetId="5">'CromaxPro FD 2019-1'!$4:$4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H3" i="7" l="1"/>
  <c r="AI3" i="7" s="1"/>
  <c r="AH4" i="7"/>
  <c r="AI4" i="7" s="1"/>
  <c r="AH5" i="7"/>
  <c r="AI5" i="7" s="1"/>
  <c r="AH6" i="7"/>
  <c r="AI6" i="7" s="1"/>
  <c r="AH7" i="7"/>
  <c r="AI7" i="7" s="1"/>
  <c r="AH8" i="7"/>
  <c r="AI8" i="7" s="1"/>
  <c r="AH9" i="7"/>
  <c r="AI9" i="7" s="1"/>
  <c r="AH10" i="7"/>
  <c r="AI10" i="7" s="1"/>
  <c r="AH11" i="7"/>
  <c r="AI11" i="7" s="1"/>
  <c r="AH12" i="7"/>
  <c r="AI12" i="7" s="1"/>
  <c r="AH13" i="7"/>
  <c r="AI13" i="7" s="1"/>
  <c r="AH14" i="7"/>
  <c r="AI14" i="7" s="1"/>
  <c r="AH15" i="7"/>
  <c r="AI15" i="7" s="1"/>
  <c r="AH16" i="7"/>
  <c r="AI16" i="7" s="1"/>
  <c r="AH17" i="7"/>
  <c r="AI17" i="7" s="1"/>
  <c r="AH18" i="7"/>
  <c r="AI18" i="7" s="1"/>
  <c r="AH19" i="7"/>
  <c r="AI19" i="7" s="1"/>
  <c r="AH20" i="7"/>
  <c r="AI20" i="7" s="1"/>
  <c r="AH21" i="7"/>
  <c r="AI21" i="7" s="1"/>
  <c r="AH22" i="7"/>
  <c r="AI22" i="7" s="1"/>
  <c r="AH23" i="7"/>
  <c r="AI23" i="7" s="1"/>
  <c r="AH24" i="7"/>
  <c r="AI24" i="7" s="1"/>
  <c r="AH25" i="7"/>
  <c r="AI25" i="7" s="1"/>
  <c r="AH26" i="7"/>
  <c r="AI26" i="7" s="1"/>
  <c r="AH27" i="7"/>
  <c r="AI27" i="7" s="1"/>
  <c r="AH28" i="7"/>
  <c r="AI28" i="7" s="1"/>
  <c r="AH29" i="7"/>
  <c r="AI29" i="7" s="1"/>
  <c r="AH30" i="7"/>
  <c r="AI30" i="7" s="1"/>
  <c r="AH31" i="7"/>
  <c r="AI31" i="7" s="1"/>
  <c r="AH32" i="7"/>
  <c r="AI32" i="7" s="1"/>
  <c r="AH33" i="7"/>
  <c r="AI33" i="7" s="1"/>
  <c r="AH34" i="7"/>
  <c r="AI34" i="7" s="1"/>
  <c r="AH35" i="7"/>
  <c r="AI35" i="7" s="1"/>
  <c r="AH36" i="7"/>
  <c r="AI36" i="7" s="1"/>
  <c r="AH37" i="7"/>
  <c r="AI37" i="7" s="1"/>
  <c r="AH38" i="7"/>
  <c r="AI38" i="7" s="1"/>
  <c r="AH39" i="7"/>
  <c r="AI39" i="7" s="1"/>
  <c r="AH40" i="7"/>
  <c r="AI40" i="7" s="1"/>
  <c r="AH41" i="7"/>
  <c r="AI41" i="7" s="1"/>
  <c r="AH42" i="7"/>
  <c r="AI42" i="7" s="1"/>
  <c r="AH43" i="7"/>
  <c r="AI43" i="7" s="1"/>
  <c r="AH44" i="7"/>
  <c r="AI44" i="7" s="1"/>
  <c r="AH45" i="7"/>
  <c r="AI45" i="7" s="1"/>
  <c r="AH46" i="7"/>
  <c r="AI46" i="7" s="1"/>
  <c r="AH47" i="7"/>
  <c r="AI47" i="7" s="1"/>
  <c r="AH48" i="7"/>
  <c r="AI48" i="7" s="1"/>
  <c r="AH49" i="7"/>
  <c r="AI49" i="7" s="1"/>
  <c r="AH50" i="7"/>
  <c r="AI50" i="7" s="1"/>
  <c r="AH51" i="7"/>
  <c r="AI51" i="7" s="1"/>
  <c r="AH52" i="7"/>
  <c r="AI52" i="7" s="1"/>
  <c r="AH53" i="7"/>
  <c r="AI53" i="7" s="1"/>
  <c r="AH54" i="7"/>
  <c r="AI54" i="7" s="1"/>
  <c r="AH55" i="7"/>
  <c r="AI55" i="7" s="1"/>
  <c r="AH56" i="7"/>
  <c r="AI56" i="7" s="1"/>
  <c r="AH57" i="7"/>
  <c r="AI57" i="7" s="1"/>
  <c r="AH58" i="7"/>
  <c r="AI58" i="7" s="1"/>
  <c r="AH59" i="7"/>
  <c r="AI59" i="7" s="1"/>
  <c r="AH60" i="7"/>
  <c r="AI60" i="7" s="1"/>
  <c r="AH61" i="7"/>
  <c r="AI61" i="7" s="1"/>
  <c r="AH62" i="7"/>
  <c r="AI62" i="7" s="1"/>
  <c r="AH63" i="7"/>
  <c r="AI63" i="7" s="1"/>
  <c r="AH64" i="7"/>
  <c r="AI64" i="7" s="1"/>
  <c r="AH65" i="7"/>
  <c r="AI65" i="7" s="1"/>
  <c r="AH66" i="7"/>
  <c r="AI66" i="7" s="1"/>
  <c r="AH67" i="7"/>
  <c r="AI67" i="7" s="1"/>
  <c r="AH68" i="7"/>
  <c r="AI68" i="7" s="1"/>
  <c r="AH69" i="7"/>
  <c r="AI69" i="7" s="1"/>
  <c r="AH70" i="7"/>
  <c r="AI70" i="7" s="1"/>
  <c r="AH71" i="7"/>
  <c r="AI71" i="7" s="1"/>
  <c r="AH72" i="7"/>
  <c r="AI72" i="7" s="1"/>
  <c r="AH73" i="7"/>
  <c r="AI73" i="7" s="1"/>
  <c r="AH74" i="7"/>
  <c r="AI74" i="7" s="1"/>
  <c r="AH75" i="7"/>
  <c r="AI75" i="7" s="1"/>
  <c r="AH76" i="7"/>
  <c r="AI76" i="7" s="1"/>
  <c r="AH77" i="7"/>
  <c r="AI77" i="7" s="1"/>
  <c r="AH78" i="7"/>
  <c r="AI78" i="7" s="1"/>
  <c r="AH79" i="7"/>
  <c r="AI79" i="7" s="1"/>
  <c r="AH80" i="7"/>
  <c r="AI80" i="7" s="1"/>
  <c r="AH81" i="7"/>
  <c r="AI81" i="7" s="1"/>
  <c r="AH82" i="7"/>
  <c r="AI82" i="7" s="1"/>
  <c r="AH83" i="7"/>
  <c r="AI83" i="7" s="1"/>
  <c r="AH84" i="7"/>
  <c r="AI84" i="7" s="1"/>
  <c r="AH85" i="7"/>
  <c r="AI85" i="7" s="1"/>
  <c r="AH86" i="7"/>
  <c r="AI86" i="7" s="1"/>
  <c r="AH87" i="7"/>
  <c r="AI87" i="7" s="1"/>
  <c r="AH88" i="7"/>
  <c r="AI88" i="7" s="1"/>
  <c r="AH89" i="7"/>
  <c r="AI89" i="7" s="1"/>
  <c r="AH90" i="7"/>
  <c r="AI90" i="7" s="1"/>
  <c r="AH91" i="7"/>
  <c r="AI91" i="7" s="1"/>
  <c r="AH92" i="7"/>
  <c r="AI92" i="7" s="1"/>
  <c r="AH93" i="7"/>
  <c r="AI93" i="7" s="1"/>
  <c r="AH94" i="7"/>
  <c r="AI94" i="7" s="1"/>
  <c r="AH95" i="7"/>
  <c r="AI95" i="7" s="1"/>
  <c r="AH96" i="7"/>
  <c r="AI96" i="7" s="1"/>
  <c r="AH97" i="7"/>
  <c r="AI97" i="7" s="1"/>
  <c r="AH98" i="7"/>
  <c r="AI98" i="7" s="1"/>
  <c r="AH99" i="7"/>
  <c r="AI99" i="7" s="1"/>
  <c r="AH100" i="7"/>
  <c r="AI100" i="7" s="1"/>
  <c r="AH101" i="7"/>
  <c r="AI101" i="7" s="1"/>
  <c r="AH102" i="7"/>
  <c r="AI102" i="7" s="1"/>
  <c r="AH103" i="7"/>
  <c r="AI103" i="7" s="1"/>
  <c r="AH104" i="7"/>
  <c r="AI104" i="7" s="1"/>
  <c r="AH105" i="7"/>
  <c r="AI105" i="7" s="1"/>
  <c r="AH106" i="7"/>
  <c r="AI106" i="7" s="1"/>
  <c r="AH107" i="7"/>
  <c r="AI107" i="7" s="1"/>
  <c r="AH108" i="7"/>
  <c r="AI108" i="7" s="1"/>
  <c r="AH109" i="7"/>
  <c r="AI109" i="7" s="1"/>
  <c r="AH110" i="7"/>
  <c r="AI110" i="7" s="1"/>
  <c r="AH111" i="7"/>
  <c r="AI111" i="7" s="1"/>
  <c r="AH112" i="7"/>
  <c r="AI112" i="7" s="1"/>
  <c r="AH113" i="7"/>
  <c r="AI113" i="7" s="1"/>
  <c r="AH114" i="7"/>
  <c r="AI114" i="7" s="1"/>
  <c r="AH115" i="7"/>
  <c r="AI115" i="7" s="1"/>
  <c r="AH116" i="7"/>
  <c r="AI116" i="7" s="1"/>
  <c r="AH117" i="7"/>
  <c r="AI117" i="7" s="1"/>
  <c r="AH118" i="7"/>
  <c r="AI118" i="7" s="1"/>
  <c r="AH119" i="7"/>
  <c r="AI119" i="7" s="1"/>
  <c r="AH120" i="7"/>
  <c r="AI120" i="7" s="1"/>
  <c r="AH121" i="7"/>
  <c r="AI121" i="7" s="1"/>
  <c r="AH122" i="7"/>
  <c r="AI122" i="7" s="1"/>
  <c r="AH123" i="7"/>
  <c r="AI123" i="7" s="1"/>
  <c r="AH124" i="7"/>
  <c r="AI124" i="7" s="1"/>
  <c r="AH125" i="7"/>
  <c r="AI125" i="7" s="1"/>
  <c r="AH126" i="7"/>
  <c r="AI126" i="7" s="1"/>
  <c r="AH127" i="7"/>
  <c r="AI127" i="7" s="1"/>
  <c r="AH128" i="7"/>
  <c r="AI128" i="7" s="1"/>
  <c r="AH129" i="7"/>
  <c r="AI129" i="7" s="1"/>
  <c r="AH130" i="7"/>
  <c r="AI130" i="7" s="1"/>
  <c r="AH131" i="7"/>
  <c r="AI131" i="7" s="1"/>
  <c r="AH132" i="7"/>
  <c r="AI132" i="7" s="1"/>
  <c r="AH133" i="7"/>
  <c r="AI133" i="7" s="1"/>
  <c r="AH134" i="7"/>
  <c r="AI134" i="7" s="1"/>
  <c r="AH135" i="7"/>
  <c r="AI135" i="7" s="1"/>
  <c r="AH136" i="7"/>
  <c r="AI136" i="7" s="1"/>
  <c r="AH137" i="7"/>
  <c r="AI137" i="7" s="1"/>
  <c r="AH138" i="7"/>
  <c r="AI138" i="7" s="1"/>
  <c r="AH139" i="7"/>
  <c r="AI139" i="7" s="1"/>
  <c r="AH140" i="7"/>
  <c r="AI140" i="7" s="1"/>
  <c r="AH141" i="7"/>
  <c r="AI141" i="7" s="1"/>
  <c r="AH142" i="7"/>
  <c r="AI142" i="7" s="1"/>
  <c r="AH143" i="7"/>
  <c r="AI143" i="7" s="1"/>
  <c r="AH144" i="7"/>
  <c r="AI144" i="7" s="1"/>
  <c r="AH145" i="7"/>
  <c r="AI145" i="7" s="1"/>
  <c r="AH146" i="7"/>
  <c r="AI146" i="7" s="1"/>
  <c r="AH147" i="7"/>
  <c r="AI147" i="7" s="1"/>
  <c r="AH148" i="7"/>
  <c r="AI148" i="7" s="1"/>
  <c r="AH149" i="7"/>
  <c r="AI149" i="7" s="1"/>
  <c r="AH150" i="7"/>
  <c r="AI150" i="7" s="1"/>
  <c r="AH151" i="7"/>
  <c r="AI151" i="7" s="1"/>
  <c r="AH152" i="7"/>
  <c r="AI152" i="7" s="1"/>
  <c r="AH153" i="7"/>
  <c r="AI153" i="7" s="1"/>
  <c r="AH154" i="7"/>
  <c r="AI154" i="7" s="1"/>
  <c r="AH155" i="7"/>
  <c r="AI155" i="7" s="1"/>
  <c r="AH156" i="7"/>
  <c r="AI156" i="7" s="1"/>
  <c r="AH157" i="7"/>
  <c r="AI157" i="7" s="1"/>
  <c r="AH158" i="7"/>
  <c r="AI158" i="7" s="1"/>
  <c r="AH159" i="7"/>
  <c r="AI159" i="7" s="1"/>
  <c r="AH160" i="7"/>
  <c r="AI160" i="7" s="1"/>
  <c r="AH161" i="7"/>
  <c r="AI161" i="7" s="1"/>
  <c r="AH162" i="7"/>
  <c r="AI162" i="7" s="1"/>
  <c r="AH163" i="7"/>
  <c r="AI163" i="7" s="1"/>
  <c r="AH164" i="7"/>
  <c r="AI164" i="7" s="1"/>
  <c r="AH165" i="7"/>
  <c r="AI165" i="7" s="1"/>
  <c r="AH166" i="7"/>
  <c r="AI166" i="7" s="1"/>
  <c r="AH167" i="7"/>
  <c r="AI167" i="7" s="1"/>
  <c r="AH168" i="7"/>
  <c r="AI168" i="7" s="1"/>
  <c r="AH169" i="7"/>
  <c r="AI169" i="7" s="1"/>
  <c r="AH170" i="7"/>
  <c r="AI170" i="7" s="1"/>
  <c r="AH171" i="7"/>
  <c r="AI171" i="7" s="1"/>
  <c r="AH172" i="7"/>
  <c r="AI172" i="7" s="1"/>
  <c r="AH173" i="7"/>
  <c r="AI173" i="7" s="1"/>
  <c r="AH174" i="7"/>
  <c r="AI174" i="7" s="1"/>
  <c r="AH175" i="7"/>
  <c r="AI175" i="7" s="1"/>
  <c r="AH176" i="7"/>
  <c r="AI176" i="7" s="1"/>
  <c r="AH177" i="7"/>
  <c r="AI177" i="7" s="1"/>
  <c r="AH178" i="7"/>
  <c r="AI178" i="7" s="1"/>
  <c r="AH179" i="7"/>
  <c r="AI179" i="7" s="1"/>
  <c r="AH180" i="7"/>
  <c r="AI180" i="7" s="1"/>
  <c r="AH181" i="7"/>
  <c r="AI181" i="7" s="1"/>
  <c r="AH182" i="7"/>
  <c r="AI182" i="7" s="1"/>
  <c r="AH183" i="7"/>
  <c r="AI183" i="7" s="1"/>
  <c r="AH184" i="7"/>
  <c r="AI184" i="7" s="1"/>
  <c r="AH185" i="7"/>
  <c r="AI185" i="7" s="1"/>
  <c r="AH186" i="7"/>
  <c r="AI186" i="7" s="1"/>
  <c r="AH187" i="7"/>
  <c r="AI187" i="7" s="1"/>
  <c r="AH188" i="7"/>
  <c r="AI188" i="7" s="1"/>
  <c r="AH189" i="7"/>
  <c r="AI189" i="7" s="1"/>
  <c r="AH190" i="7"/>
  <c r="AI190" i="7" s="1"/>
  <c r="AH191" i="7"/>
  <c r="AI191" i="7" s="1"/>
  <c r="AH192" i="7"/>
  <c r="AI192" i="7" s="1"/>
  <c r="AH193" i="7"/>
  <c r="AI193" i="7" s="1"/>
  <c r="AH194" i="7"/>
  <c r="AI194" i="7" s="1"/>
  <c r="AH195" i="7"/>
  <c r="AI195" i="7" s="1"/>
  <c r="AH196" i="7"/>
  <c r="AI196" i="7" s="1"/>
  <c r="AH197" i="7"/>
  <c r="AI197" i="7" s="1"/>
  <c r="AH198" i="7"/>
  <c r="AI198" i="7" s="1"/>
  <c r="AH199" i="7"/>
  <c r="AI199" i="7" s="1"/>
  <c r="AH200" i="7"/>
  <c r="AI200" i="7" s="1"/>
  <c r="AH201" i="7"/>
  <c r="AI201" i="7" s="1"/>
  <c r="AH202" i="7"/>
  <c r="AI202" i="7" s="1"/>
  <c r="AH203" i="7"/>
  <c r="AI203" i="7" s="1"/>
  <c r="AH204" i="7"/>
  <c r="AI204" i="7" s="1"/>
  <c r="AH205" i="7"/>
  <c r="AI205" i="7" s="1"/>
  <c r="AH206" i="7"/>
  <c r="AI206" i="7" s="1"/>
  <c r="AH207" i="7"/>
  <c r="AI207" i="7" s="1"/>
  <c r="AH208" i="7"/>
  <c r="AI208" i="7" s="1"/>
  <c r="AH209" i="7"/>
  <c r="AI209" i="7" s="1"/>
  <c r="AH210" i="7"/>
  <c r="AI210" i="7" s="1"/>
  <c r="AH211" i="7"/>
  <c r="AI211" i="7" s="1"/>
  <c r="AH212" i="7"/>
  <c r="AI212" i="7" s="1"/>
  <c r="AH213" i="7"/>
  <c r="AI213" i="7" s="1"/>
  <c r="AH214" i="7"/>
  <c r="AI214" i="7" s="1"/>
  <c r="AH215" i="7"/>
  <c r="AI215" i="7" s="1"/>
  <c r="AH216" i="7"/>
  <c r="AI216" i="7" s="1"/>
  <c r="AH217" i="7"/>
  <c r="AI217" i="7" s="1"/>
  <c r="AH218" i="7"/>
  <c r="AI218" i="7" s="1"/>
  <c r="AH219" i="7"/>
  <c r="AI219" i="7" s="1"/>
  <c r="AH220" i="7"/>
  <c r="AI220" i="7" s="1"/>
  <c r="AH221" i="7"/>
  <c r="AI221" i="7" s="1"/>
  <c r="AH222" i="7"/>
  <c r="AI222" i="7" s="1"/>
  <c r="AH223" i="7"/>
  <c r="AI223" i="7" s="1"/>
  <c r="AH224" i="7"/>
  <c r="AI224" i="7" s="1"/>
  <c r="AH225" i="7"/>
  <c r="AI225" i="7" s="1"/>
  <c r="AH226" i="7"/>
  <c r="AI226" i="7" s="1"/>
  <c r="AH227" i="7"/>
  <c r="AI227" i="7" s="1"/>
  <c r="AH228" i="7"/>
  <c r="AI228" i="7" s="1"/>
  <c r="AH229" i="7"/>
  <c r="AI229" i="7" s="1"/>
  <c r="AH230" i="7"/>
  <c r="AI230" i="7" s="1"/>
  <c r="AH231" i="7"/>
  <c r="AI231" i="7" s="1"/>
  <c r="AH232" i="7"/>
  <c r="AI232" i="7" s="1"/>
  <c r="AH233" i="7"/>
  <c r="AI233" i="7" s="1"/>
  <c r="AH234" i="7"/>
  <c r="AI234" i="7" s="1"/>
  <c r="AH235" i="7"/>
  <c r="AI235" i="7" s="1"/>
  <c r="AH236" i="7"/>
  <c r="AI236" i="7" s="1"/>
  <c r="AH237" i="7"/>
  <c r="AI237" i="7" s="1"/>
  <c r="AH238" i="7"/>
  <c r="AI238" i="7" s="1"/>
  <c r="AH2" i="7"/>
  <c r="AI2" i="7" s="1"/>
</calcChain>
</file>

<file path=xl/sharedStrings.xml><?xml version="1.0" encoding="utf-8"?>
<sst xmlns="http://schemas.openxmlformats.org/spreadsheetml/2006/main" count="15612" uniqueCount="1118">
  <si>
    <t>F Clr Id</t>
  </si>
  <si>
    <t>F Co Long Nm</t>
  </si>
  <si>
    <t>F Paint Cd Arr 40 Txt</t>
  </si>
  <si>
    <t>F Glb Clr Nm</t>
  </si>
  <si>
    <t>F Co Subtp Cd</t>
  </si>
  <si>
    <t>F Eum Clr Nm</t>
  </si>
  <si>
    <t>F Frmla Std Num</t>
  </si>
  <si>
    <t>F Frmla Id</t>
  </si>
  <si>
    <t>F Frmla Ownr Regn Cd</t>
  </si>
  <si>
    <t>F Frmla Stat Cd</t>
  </si>
  <si>
    <t>F Frmla Coat Cd</t>
  </si>
  <si>
    <t>F Eur Min Use Yr Num</t>
  </si>
  <si>
    <t>F Eur Max Use Yr Num</t>
  </si>
  <si>
    <t>F Frmla Qual Extnl Cd</t>
  </si>
  <si>
    <t>F Frmla Sol Mtlc Prl Cd</t>
  </si>
  <si>
    <t>F Clr Stat Cd</t>
  </si>
  <si>
    <t>F Eff Ind</t>
  </si>
  <si>
    <t>F Frmln Dt (fc)</t>
  </si>
  <si>
    <t>F Appl Arr Txt</t>
  </si>
  <si>
    <t>F Eur Stk Cd</t>
  </si>
  <si>
    <t>F Alt Cd</t>
  </si>
  <si>
    <t>F DR Due Dt</t>
  </si>
  <si>
    <t>F Frmla Reas For Rvs Desc</t>
  </si>
  <si>
    <t>F Frmla Rvs Of Frmla Id</t>
  </si>
  <si>
    <t>F Frmla Copied From Frmla Id</t>
  </si>
  <si>
    <t>if in fd</t>
  </si>
  <si>
    <t>F Frmla Cls Mtch Num</t>
  </si>
  <si>
    <t>F Flat Ind</t>
  </si>
  <si>
    <t>List Page Header</t>
  </si>
  <si>
    <t>AUDI</t>
  </si>
  <si>
    <t>BU0005,L3FZ</t>
  </si>
  <si>
    <t>SATINSCHWARZ</t>
  </si>
  <si>
    <t>CLT</t>
  </si>
  <si>
    <t>EUR</t>
  </si>
  <si>
    <t>ACT</t>
  </si>
  <si>
    <t>BC2</t>
  </si>
  <si>
    <t>480</t>
  </si>
  <si>
    <t>S</t>
  </si>
  <si>
    <t>N</t>
  </si>
  <si>
    <t>BDGIMW</t>
  </si>
  <si>
    <t>P4397</t>
  </si>
  <si>
    <t>B</t>
  </si>
  <si>
    <t> - -</t>
  </si>
  <si>
    <t>Y</t>
  </si>
  <si>
    <t>RENAULT</t>
  </si>
  <si>
    <t>J47</t>
  </si>
  <si>
    <t>BLEU GRIS</t>
  </si>
  <si>
    <t>2ST</t>
  </si>
  <si>
    <t>M</t>
  </si>
  <si>
    <t>E</t>
  </si>
  <si>
    <t>X1607</t>
  </si>
  <si>
    <t>SE</t>
  </si>
  <si>
    <t>IMPROVE COLOR POSITION</t>
  </si>
  <si>
    <t>OPEL/VAUXHALL</t>
  </si>
  <si>
    <t>168,28Q,291L,4XU,GBI,GQZ</t>
  </si>
  <si>
    <t>METRO BLUE/METRO</t>
  </si>
  <si>
    <t>P</t>
  </si>
  <si>
    <t>X2026</t>
  </si>
  <si>
    <t>SL</t>
  </si>
  <si>
    <t>D</t>
  </si>
  <si>
    <t>IMPROVE APPLICATION</t>
  </si>
  <si>
    <t>X</t>
  </si>
  <si>
    <t>F</t>
  </si>
  <si>
    <t>CHRYSLER</t>
  </si>
  <si>
    <t>EGJ,PGJ</t>
  </si>
  <si>
    <t>JEEP GREEN</t>
  </si>
  <si>
    <t>X2402</t>
  </si>
  <si>
    <t>A</t>
  </si>
  <si>
    <t>BMW</t>
  </si>
  <si>
    <t>A52,WA52</t>
  </si>
  <si>
    <t>SPACEGRAU</t>
  </si>
  <si>
    <t>X2684</t>
  </si>
  <si>
    <t>SI</t>
  </si>
  <si>
    <t>TOYOTA</t>
  </si>
  <si>
    <t>1G2</t>
  </si>
  <si>
    <t>GREY</t>
  </si>
  <si>
    <t>X3296</t>
  </si>
  <si>
    <t>SB</t>
  </si>
  <si>
    <t>SKODA</t>
  </si>
  <si>
    <t>5T,9154,F5X,LF5X</t>
  </si>
  <si>
    <t>SEDAMODRA SATINE/SATINE BLAU</t>
  </si>
  <si>
    <t>HLD</t>
  </si>
  <si>
    <t>X3825</t>
  </si>
  <si>
    <t>C</t>
  </si>
  <si>
    <t>COLOR ADJUSTMENT</t>
  </si>
  <si>
    <t>VOLKSWAGEN</t>
  </si>
  <si>
    <t>7B,LR7L,R7L</t>
  </si>
  <si>
    <t>SILVER LEAF WHITE GOLD</t>
  </si>
  <si>
    <t>X3953</t>
  </si>
  <si>
    <t>SC</t>
  </si>
  <si>
    <t>4U,59L11851,LZ8W,Z8W</t>
  </si>
  <si>
    <t>TEAKBRAUN</t>
  </si>
  <si>
    <t>X5688</t>
  </si>
  <si>
    <t>RNY</t>
  </si>
  <si>
    <t>BLEU PERLE</t>
  </si>
  <si>
    <t>X5467</t>
  </si>
  <si>
    <t>H7J,J2,LH7J</t>
  </si>
  <si>
    <t>PURE GREY</t>
  </si>
  <si>
    <t>X7134</t>
  </si>
  <si>
    <t>3S,LT5U,T5U</t>
  </si>
  <si>
    <t>STARLIGHT BLUE</t>
  </si>
  <si>
    <t>X7683</t>
  </si>
  <si>
    <t>0B,LP7W,P7W</t>
  </si>
  <si>
    <t>MOON ROCK SILVER</t>
  </si>
  <si>
    <t>X8737</t>
  </si>
  <si>
    <t>SA</t>
  </si>
  <si>
    <t>LAND ROVER</t>
  </si>
  <si>
    <t>949,LJZ</t>
  </si>
  <si>
    <t>ORKNEY GREY</t>
  </si>
  <si>
    <t>X9699</t>
  </si>
  <si>
    <t>SD</t>
  </si>
  <si>
    <t>A7N,LA7N,Z1</t>
  </si>
  <si>
    <t>LIMESTONE GREY</t>
  </si>
  <si>
    <t>X9824</t>
  </si>
  <si>
    <t>1BC,943,LAZ</t>
  </si>
  <si>
    <t>SCOTIA GREY</t>
  </si>
  <si>
    <t>Z0179</t>
  </si>
  <si>
    <t>SUBARU</t>
  </si>
  <si>
    <t>K1X</t>
  </si>
  <si>
    <t>CRYSTAL WHITE</t>
  </si>
  <si>
    <t>Z1524</t>
  </si>
  <si>
    <t>3T6</t>
  </si>
  <si>
    <t>CRIMSON SPARK RED</t>
  </si>
  <si>
    <t>Z2303</t>
  </si>
  <si>
    <t>8X2</t>
  </si>
  <si>
    <t>NEBULA BLUE</t>
  </si>
  <si>
    <t>Z2382</t>
  </si>
  <si>
    <t>HYUNDAI</t>
  </si>
  <si>
    <t>PR2</t>
  </si>
  <si>
    <t>SCARLET RED</t>
  </si>
  <si>
    <t>Z2719</t>
  </si>
  <si>
    <t>SEAT</t>
  </si>
  <si>
    <t>E1,L0X1</t>
  </si>
  <si>
    <t>DESIRE RED</t>
  </si>
  <si>
    <t>Z2868</t>
  </si>
  <si>
    <t>MAZDA</t>
  </si>
  <si>
    <t>45B</t>
  </si>
  <si>
    <t>ETERNAL BLUE</t>
  </si>
  <si>
    <t>Z3210</t>
  </si>
  <si>
    <t>RQS</t>
  </si>
  <si>
    <t>BLEU ABYSSE</t>
  </si>
  <si>
    <t>Z3448</t>
  </si>
  <si>
    <t>MERCEDES</t>
  </si>
  <si>
    <t>0032,032</t>
  </si>
  <si>
    <t>DESIGNO MYSTICBLAU</t>
  </si>
  <si>
    <t>P1393</t>
  </si>
  <si>
    <t>SG</t>
  </si>
  <si>
    <t>REVERIFY FORMULA</t>
  </si>
  <si>
    <t>SF</t>
  </si>
  <si>
    <t>1AF,868,CAH</t>
  </si>
  <si>
    <t>FIRENZA RED</t>
  </si>
  <si>
    <t>X8678</t>
  </si>
  <si>
    <t>SH</t>
  </si>
  <si>
    <t>CITROEN</t>
  </si>
  <si>
    <t>K7,KDQ</t>
  </si>
  <si>
    <t>TAPENADE</t>
  </si>
  <si>
    <t>Z0074</t>
  </si>
  <si>
    <t>GNG</t>
  </si>
  <si>
    <t>NOIR AMETHYSTE</t>
  </si>
  <si>
    <t>Z0612</t>
  </si>
  <si>
    <t>CNL</t>
  </si>
  <si>
    <t>BRUN CAPPUCCINO</t>
  </si>
  <si>
    <t>Z1338</t>
  </si>
  <si>
    <t>U</t>
  </si>
  <si>
    <t>PEUGEOT</t>
  </si>
  <si>
    <t>EEG</t>
  </si>
  <si>
    <t>BLEU MAGNETIC</t>
  </si>
  <si>
    <t>Z1695</t>
  </si>
  <si>
    <t>PORSCHE</t>
  </si>
  <si>
    <t>A7,LM5G,M5G</t>
  </si>
  <si>
    <t>GRAPHITBLAU</t>
  </si>
  <si>
    <t>DEV</t>
  </si>
  <si>
    <t>Z2052</t>
  </si>
  <si>
    <t>KLF</t>
  </si>
  <si>
    <t>BLUE LIGHT</t>
  </si>
  <si>
    <t>Z2788</t>
  </si>
  <si>
    <t>2369,NMX</t>
  </si>
  <si>
    <t>SPECTRAL RACING RED</t>
  </si>
  <si>
    <t>Z3705</t>
  </si>
  <si>
    <t>KIA</t>
  </si>
  <si>
    <t>URG</t>
  </si>
  <si>
    <t>URBAN GREEN</t>
  </si>
  <si>
    <t>Z3863</t>
  </si>
  <si>
    <t>FORD EUROPE</t>
  </si>
  <si>
    <t>5,5FMA,5FMAWWA,S</t>
  </si>
  <si>
    <t>BRIGHT YELLOW</t>
  </si>
  <si>
    <t>X0720</t>
  </si>
  <si>
    <t>ALTERNATE FORMULA</t>
  </si>
  <si>
    <t>SJ</t>
  </si>
  <si>
    <t>SUZUKI</t>
  </si>
  <si>
    <t>ZTU</t>
  </si>
  <si>
    <t>MINERAL GREY 2</t>
  </si>
  <si>
    <t>Z0248</t>
  </si>
  <si>
    <t>3T3</t>
  </si>
  <si>
    <t>RUBY FLARE</t>
  </si>
  <si>
    <t>CC2</t>
  </si>
  <si>
    <t>Z1946</t>
  </si>
  <si>
    <t>8X7</t>
  </si>
  <si>
    <t>PURE BLUE</t>
  </si>
  <si>
    <t>Z2251</t>
  </si>
  <si>
    <t>X5R</t>
  </si>
  <si>
    <t>OLIVINE</t>
  </si>
  <si>
    <t>Z4573</t>
  </si>
  <si>
    <t>SM</t>
  </si>
  <si>
    <t>HIDING/COVERAGE IMPROVEMENT</t>
  </si>
  <si>
    <t>SP</t>
  </si>
  <si>
    <t>IMPROVE QUALITY OF FORMULA</t>
  </si>
  <si>
    <t>2Z,LX7Q,X7Q</t>
  </si>
  <si>
    <t>LOTUSGRAU</t>
  </si>
  <si>
    <t>X9819</t>
  </si>
  <si>
    <t>HGT</t>
  </si>
  <si>
    <t>SILENT SILVER</t>
  </si>
  <si>
    <t>Z1763</t>
  </si>
  <si>
    <t>SK</t>
  </si>
  <si>
    <t>SN</t>
  </si>
  <si>
    <t>MASERATI</t>
  </si>
  <si>
    <t>VV617/D,VV617D</t>
  </si>
  <si>
    <t>LIQUID DEEP</t>
  </si>
  <si>
    <t>W</t>
  </si>
  <si>
    <t>Z3812</t>
  </si>
  <si>
    <t>SO</t>
  </si>
  <si>
    <t>EYJ</t>
  </si>
  <si>
    <t>CORSICA ANTHRACITE</t>
  </si>
  <si>
    <t>Z1585</t>
  </si>
  <si>
    <r>
      <t>- </t>
    </r>
    <r>
      <rPr>
        <sz val="10"/>
        <rFont val="Arial"/>
        <family val="2"/>
      </rPr>
      <t xml:space="preserve"> </t>
    </r>
    <r>
      <rPr>
        <sz val="10"/>
        <color rgb="FF000000"/>
        <rFont val="Tahoma"/>
        <family val="2"/>
      </rPr>
      <t>1</t>
    </r>
    <r>
      <rPr>
        <sz val="10"/>
        <rFont val="Arial"/>
        <family val="2"/>
      </rPr>
      <t xml:space="preserve"> </t>
    </r>
    <r>
      <rPr>
        <sz val="10"/>
        <color rgb="FF000000"/>
        <rFont val="Tahoma"/>
        <family val="2"/>
      </rPr>
      <t> -</t>
    </r>
  </si>
  <si>
    <t>Comments 1</t>
  </si>
  <si>
    <t>Comments 2</t>
  </si>
  <si>
    <t>in variants</t>
  </si>
  <si>
    <t>197,9197,A0816,DB197</t>
  </si>
  <si>
    <t>OBSIDIANSCHWARZ</t>
  </si>
  <si>
    <t>EMR</t>
  </si>
  <si>
    <t>F4111</t>
  </si>
  <si>
    <t>D16</t>
  </si>
  <si>
    <t>BLANC IVOIRE</t>
  </si>
  <si>
    <t>X2493</t>
  </si>
  <si>
    <t>LEXUS</t>
  </si>
  <si>
    <t>085</t>
  </si>
  <si>
    <t>SONIC QUARTZ</t>
  </si>
  <si>
    <t>Z1882</t>
  </si>
  <si>
    <t>ALFA ROMEO</t>
  </si>
  <si>
    <t>480,480/C,480C</t>
  </si>
  <si>
    <t>BROWN EARTH/MARRONE BASALTO</t>
  </si>
  <si>
    <t>Z4151</t>
  </si>
  <si>
    <t>H</t>
  </si>
  <si>
    <t>E9,LY5Q,Y5Q</t>
  </si>
  <si>
    <t>SEPANGBLAU</t>
  </si>
  <si>
    <t>X7270</t>
  </si>
  <si>
    <t>MITSUBISHI</t>
  </si>
  <si>
    <t>7B,CSV10008,V08</t>
  </si>
  <si>
    <t>PURPLE</t>
  </si>
  <si>
    <t>Z0527</t>
  </si>
  <si>
    <t>MINI</t>
  </si>
  <si>
    <t>B71,WB71</t>
  </si>
  <si>
    <t>MOONWALK GREY</t>
  </si>
  <si>
    <t>Z1187</t>
  </si>
  <si>
    <t>KAD</t>
  </si>
  <si>
    <t>GUNMETAL GREY</t>
  </si>
  <si>
    <t>Z1310</t>
  </si>
  <si>
    <t>KNT</t>
  </si>
  <si>
    <t>ORANGE POWER</t>
  </si>
  <si>
    <t>Z2067</t>
  </si>
  <si>
    <t>AAQ</t>
  </si>
  <si>
    <t>WILD ORANGE</t>
  </si>
  <si>
    <t>Z3425</t>
  </si>
  <si>
    <t>G</t>
  </si>
  <si>
    <t>ENH</t>
  </si>
  <si>
    <t>HELLO YELLOW</t>
  </si>
  <si>
    <t>Z1464</t>
  </si>
  <si>
    <t>ADDITION OF NEW TINTING</t>
  </si>
  <si>
    <t>8028398</t>
  </si>
  <si>
    <t>8028392</t>
  </si>
  <si>
    <t>Toyota Japan (Region!)</t>
  </si>
  <si>
    <t>ELS</t>
  </si>
  <si>
    <t>ALMOND GREEN</t>
  </si>
  <si>
    <t>Z2847</t>
  </si>
  <si>
    <t>Supercopies
QC-Nummer</t>
  </si>
  <si>
    <t>Supercopies
Manufacturer</t>
  </si>
  <si>
    <t>Supercopies
Stockcode</t>
  </si>
  <si>
    <t>REQ 6067038 / 30.11.2017 / Granowski</t>
  </si>
  <si>
    <t>In variants - QC im Archiv?</t>
  </si>
  <si>
    <t>In variants?</t>
  </si>
  <si>
    <r>
      <t xml:space="preserve">F Frmla Id
</t>
    </r>
    <r>
      <rPr>
        <b/>
        <sz val="8"/>
        <color rgb="FFFF0000"/>
        <rFont val="Tahoma"/>
        <family val="2"/>
      </rPr>
      <t>Intern</t>
    </r>
  </si>
  <si>
    <t>LZ8W</t>
  </si>
  <si>
    <t>LT5U/3S</t>
  </si>
  <si>
    <t>LA7N/Z1</t>
  </si>
  <si>
    <t>LH7J/J2</t>
  </si>
  <si>
    <t>480C</t>
  </si>
  <si>
    <t>FIAT GROUP 5</t>
  </si>
  <si>
    <t>LX7Q/2Z</t>
  </si>
  <si>
    <t>AUDI 4</t>
  </si>
  <si>
    <t>KIA 2</t>
  </si>
  <si>
    <t>HYUNDAI 6</t>
  </si>
  <si>
    <t>LAND ROVER 1</t>
  </si>
  <si>
    <t>PEUG/CITR 1</t>
  </si>
  <si>
    <t>PEUG/CITR 5</t>
  </si>
  <si>
    <t>PEUG/CITR 6</t>
  </si>
  <si>
    <t>5FMA/5/S</t>
  </si>
  <si>
    <t>FORD EU 1</t>
  </si>
  <si>
    <t>HYUNDAI 4</t>
  </si>
  <si>
    <t>KIA 3</t>
  </si>
  <si>
    <t>MAZDA 3</t>
  </si>
  <si>
    <t>032/0032</t>
  </si>
  <si>
    <t>---</t>
  </si>
  <si>
    <t>MAZDA 2</t>
  </si>
  <si>
    <t>MITSUBISHI 2</t>
  </si>
  <si>
    <t>MERCEDES 1</t>
  </si>
  <si>
    <t>RENAULT 6</t>
  </si>
  <si>
    <t>V08/CSV10008</t>
  </si>
  <si>
    <t>PORSCHE 1</t>
  </si>
  <si>
    <t>SEAT 1</t>
  </si>
  <si>
    <t>RENAULT 4</t>
  </si>
  <si>
    <t>L0X1/E1</t>
  </si>
  <si>
    <t>SUBARU 1</t>
  </si>
  <si>
    <t>SUZUKI 2</t>
  </si>
  <si>
    <t>TOY/LEXUS 1</t>
  </si>
  <si>
    <t>TOY/LEXUS 2</t>
  </si>
  <si>
    <t>TOY/LEXUS 3</t>
  </si>
  <si>
    <t>TOY/LEXUS 5</t>
  </si>
  <si>
    <t>VOLKSWAGEN 7</t>
  </si>
  <si>
    <t>VOLKSWAGEN 2</t>
  </si>
  <si>
    <t>VOLKSWAGEN 6</t>
  </si>
  <si>
    <t>AUDI 1</t>
  </si>
  <si>
    <t>AUDI 3</t>
  </si>
  <si>
    <t>PSA 2</t>
  </si>
  <si>
    <t>PSA 5</t>
  </si>
  <si>
    <t>PSA 6</t>
  </si>
  <si>
    <t>FORD EU 2</t>
  </si>
  <si>
    <t>HYUNDAI 3</t>
  </si>
  <si>
    <t>HYUNDAI 5</t>
  </si>
  <si>
    <t>PSA 1</t>
  </si>
  <si>
    <t>TOYOTA 1</t>
  </si>
  <si>
    <t>TOYOTA 5</t>
  </si>
  <si>
    <t>TOYOTA 2</t>
  </si>
  <si>
    <t>VOLKSWAGEN 5</t>
  </si>
  <si>
    <t>TOYOTA 3</t>
  </si>
  <si>
    <t>A96,WA96</t>
  </si>
  <si>
    <t>MINERALWEISS</t>
  </si>
  <si>
    <t>X6065</t>
  </si>
  <si>
    <t>G7A</t>
  </si>
  <si>
    <t>POP ORANGE</t>
  </si>
  <si>
    <t>T6262</t>
  </si>
  <si>
    <t>7787,787</t>
  </si>
  <si>
    <t>MOUNTAINGRAU</t>
  </si>
  <si>
    <t>X4788</t>
  </si>
  <si>
    <t>ZUR</t>
  </si>
  <si>
    <t>AMETHYST GREY</t>
  </si>
  <si>
    <t>Z1378</t>
  </si>
  <si>
    <t>EKF</t>
  </si>
  <si>
    <t>GOLDEN PEARL</t>
  </si>
  <si>
    <t>Z2848</t>
  </si>
  <si>
    <t>WRONG HIT/DEV TYPE APPROVED</t>
  </si>
  <si>
    <t>RB4</t>
  </si>
  <si>
    <t>DEMITASSE BROWN</t>
  </si>
  <si>
    <t>Z3344</t>
  </si>
  <si>
    <t>414,414/C,414C,PRR</t>
  </si>
  <si>
    <t>ROSSO ALFA</t>
  </si>
  <si>
    <t>Z3214</t>
  </si>
  <si>
    <t>KDK</t>
  </si>
  <si>
    <t>HICKORY FLAT</t>
  </si>
  <si>
    <t>Z0100</t>
  </si>
  <si>
    <t>in variants / no replacement</t>
  </si>
  <si>
    <t>in variants / replacement</t>
  </si>
  <si>
    <t>8013717</t>
  </si>
  <si>
    <t>Jaguar</t>
  </si>
  <si>
    <t>X8630</t>
  </si>
  <si>
    <t>EVL, M0VL</t>
  </si>
  <si>
    <t>GRIS PLATINIUM</t>
  </si>
  <si>
    <t>Z0309</t>
  </si>
  <si>
    <t>Conversion of service formula</t>
  </si>
  <si>
    <t>4Y,KNY</t>
  </si>
  <si>
    <t>BLEU TIVOLI</t>
  </si>
  <si>
    <t>F7528</t>
  </si>
  <si>
    <t>070</t>
  </si>
  <si>
    <t>WHITE CRYSTAL SHINE</t>
  </si>
  <si>
    <t>P9500</t>
  </si>
  <si>
    <t>7356,GRTEWTA,R3</t>
  </si>
  <si>
    <t>BURGUNDY VELVET</t>
  </si>
  <si>
    <t>Z2660</t>
  </si>
  <si>
    <t>A72,CMA10072,FD</t>
  </si>
  <si>
    <t>DARK GREY</t>
  </si>
  <si>
    <t>X1498</t>
  </si>
  <si>
    <t>REQ 9894446 / 20.04.18 / Ayobi</t>
  </si>
  <si>
    <t>REQ 6373259 / 20.04.18 / Ayobi</t>
  </si>
  <si>
    <t>Status adjusted manually</t>
  </si>
  <si>
    <t>Improve application</t>
  </si>
  <si>
    <t>3T7</t>
  </si>
  <si>
    <t>EMOTIONAL RED</t>
  </si>
  <si>
    <t>Z2607</t>
  </si>
  <si>
    <t>Added on request of M. van der Sype - E-Mail of March 28, 2018</t>
  </si>
  <si>
    <t>DACIA</t>
  </si>
  <si>
    <t>KPV</t>
  </si>
  <si>
    <t>GRIS ISLANDE</t>
  </si>
  <si>
    <t>Z3185</t>
  </si>
  <si>
    <r>
      <t xml:space="preserve">F Frmla Id
</t>
    </r>
    <r>
      <rPr>
        <b/>
        <sz val="8"/>
        <color theme="1"/>
        <rFont val="Tahoma"/>
        <family val="2"/>
      </rPr>
      <t>Intern</t>
    </r>
  </si>
  <si>
    <t>BF2</t>
  </si>
  <si>
    <t>10D,483B,GK3</t>
  </si>
  <si>
    <t>SON OF A GUN GREY 4</t>
  </si>
  <si>
    <t>Z2962</t>
  </si>
  <si>
    <t>40E</t>
  </si>
  <si>
    <t>AQUATIC BLUE</t>
  </si>
  <si>
    <t>X8523</t>
  </si>
  <si>
    <t>7274</t>
  </si>
  <si>
    <t>DELFINGRAU</t>
  </si>
  <si>
    <t>Z0540</t>
  </si>
  <si>
    <t>STANDARD CHANGE</t>
  </si>
  <si>
    <t>REQ 6590193 / 14.05.18 / Granowski</t>
  </si>
  <si>
    <t>REQ 6597622 / 15.05.18 / Granowski</t>
  </si>
  <si>
    <t>in Check</t>
  </si>
  <si>
    <t>359,5359,DB359</t>
  </si>
  <si>
    <t>TANSANITBLAU</t>
  </si>
  <si>
    <t>M9307</t>
  </si>
  <si>
    <t>Color adjustment</t>
  </si>
  <si>
    <t>REQ 6598495 / 14.05.18 / Granowski / Color adjustment</t>
  </si>
  <si>
    <t>REQ 6598354 / 09.05.18 / Granowski / Improve application</t>
  </si>
  <si>
    <t>REQ 6598339 / 25.05.18 / Ayobi / Improve colour position</t>
  </si>
  <si>
    <t>REQ 6598340 / 25.05.18 / Ayobi / Improve colour position</t>
  </si>
  <si>
    <t>3,5G9Z,7343,A,G1,G9ZE,G9ZEWHA,J,R</t>
  </si>
  <si>
    <t>ABSOLUTE(SHADOW)BLACK</t>
  </si>
  <si>
    <t>Z1990</t>
  </si>
  <si>
    <t>G40</t>
  </si>
  <si>
    <t>MOONSTONE GREY</t>
  </si>
  <si>
    <t>Z4483</t>
  </si>
  <si>
    <t>REQ 6598556 / 01.06.18 / Granowski</t>
  </si>
  <si>
    <t>REQ 6601254 / 01.06.18 / Granowski</t>
  </si>
  <si>
    <t>Check</t>
  </si>
  <si>
    <t>8966020ACT</t>
  </si>
  <si>
    <t>9884240ACT</t>
  </si>
  <si>
    <t>9447209ACT</t>
  </si>
  <si>
    <t>9867118ACT</t>
  </si>
  <si>
    <t>6618806ACT</t>
  </si>
  <si>
    <t>9307013HLD</t>
  </si>
  <si>
    <t>9738981ACT</t>
  </si>
  <si>
    <t>6088949ACT</t>
  </si>
  <si>
    <t>6602929ACT</t>
  </si>
  <si>
    <t>9793226ACT</t>
  </si>
  <si>
    <t>7465035ACT</t>
  </si>
  <si>
    <t>9867343HLD</t>
  </si>
  <si>
    <t>5442057ACT</t>
  </si>
  <si>
    <t>6083594ACT</t>
  </si>
  <si>
    <t>6161213ACT</t>
  </si>
  <si>
    <t>7017693ACT</t>
  </si>
  <si>
    <t>7274292ACT</t>
  </si>
  <si>
    <t>8899471HLD</t>
  </si>
  <si>
    <t>9736239HLD</t>
  </si>
  <si>
    <t>9820264HLD</t>
  </si>
  <si>
    <t>7570201ACT</t>
  </si>
  <si>
    <t>7578931ACT</t>
  </si>
  <si>
    <t>7656836ACT</t>
  </si>
  <si>
    <t>7656844ACT</t>
  </si>
  <si>
    <t>9009493ACT</t>
  </si>
  <si>
    <t>9009502ACT</t>
  </si>
  <si>
    <t>9877682HLD</t>
  </si>
  <si>
    <t>9877692HLD</t>
  </si>
  <si>
    <t>9792331ACT</t>
  </si>
  <si>
    <t>5306011ACT</t>
  </si>
  <si>
    <t>5553361ACT</t>
  </si>
  <si>
    <t>9892841HLD</t>
  </si>
  <si>
    <t>4501877ACT</t>
  </si>
  <si>
    <t>4502147ACT</t>
  </si>
  <si>
    <t>4502363ACT</t>
  </si>
  <si>
    <t>8622367ACT</t>
  </si>
  <si>
    <t>9885861ACT</t>
  </si>
  <si>
    <t>8622426ACT</t>
  </si>
  <si>
    <t>9868628ACT</t>
  </si>
  <si>
    <t>7613537ACT</t>
  </si>
  <si>
    <t>9859865ACT</t>
  </si>
  <si>
    <t>9789410ACT</t>
  </si>
  <si>
    <t>6830306ACT</t>
  </si>
  <si>
    <t>9744172ACT</t>
  </si>
  <si>
    <t>6890402ACT</t>
  </si>
  <si>
    <t>9694009HLD</t>
  </si>
  <si>
    <t>9891164ACT</t>
  </si>
  <si>
    <t>8568076ACT</t>
  </si>
  <si>
    <t>9749501ACT</t>
  </si>
  <si>
    <t>8046086ACT</t>
  </si>
  <si>
    <t>9867504ACT</t>
  </si>
  <si>
    <t>8940443ACT</t>
  </si>
  <si>
    <t>9896782ACT</t>
  </si>
  <si>
    <t>8413420ACT</t>
  </si>
  <si>
    <t>9105743HLD</t>
  </si>
  <si>
    <t>9963355DEV</t>
  </si>
  <si>
    <t>9816672ACT</t>
  </si>
  <si>
    <t>4493338ACT</t>
  </si>
  <si>
    <t>8438319ACT</t>
  </si>
  <si>
    <t>8438326ACT</t>
  </si>
  <si>
    <t>9894446DEV</t>
  </si>
  <si>
    <t>9894453DEV</t>
  </si>
  <si>
    <t>9961836DEV</t>
  </si>
  <si>
    <t>9961843DEV</t>
  </si>
  <si>
    <t>9042036ACT</t>
  </si>
  <si>
    <t>9787564ACT</t>
  </si>
  <si>
    <t>8991659ACT</t>
  </si>
  <si>
    <t>9884315ACT</t>
  </si>
  <si>
    <t>9791842ACT</t>
  </si>
  <si>
    <t>9820370ACT</t>
  </si>
  <si>
    <t>9022125ACT</t>
  </si>
  <si>
    <t>9868157ACT</t>
  </si>
  <si>
    <t>9166820ACT</t>
  </si>
  <si>
    <t>9877339ACT</t>
  </si>
  <si>
    <t>7838646ACT</t>
  </si>
  <si>
    <t>9749902ACT</t>
  </si>
  <si>
    <t>9185610ACT</t>
  </si>
  <si>
    <t>9743891ACT</t>
  </si>
  <si>
    <t>9750002ACT</t>
  </si>
  <si>
    <t>8625268ACT</t>
  </si>
  <si>
    <t>7080156ACT</t>
  </si>
  <si>
    <t>7970624ACT</t>
  </si>
  <si>
    <t>9796399HLD</t>
  </si>
  <si>
    <t>9511266ACT</t>
  </si>
  <si>
    <t>9731699DEV</t>
  </si>
  <si>
    <t>6999947ACT</t>
  </si>
  <si>
    <t>7873892ACT</t>
  </si>
  <si>
    <t>9109526ACT</t>
  </si>
  <si>
    <t>9165037HLD</t>
  </si>
  <si>
    <t>9813958HLD</t>
  </si>
  <si>
    <t>9858994HLD</t>
  </si>
  <si>
    <t>7973987ACT</t>
  </si>
  <si>
    <t>7973995ACT</t>
  </si>
  <si>
    <t>9823763ACT</t>
  </si>
  <si>
    <t>9823773ACT</t>
  </si>
  <si>
    <t>5829111ACT</t>
  </si>
  <si>
    <t>7596884ACT</t>
  </si>
  <si>
    <t>9030192ACT</t>
  </si>
  <si>
    <t>9949864HLD</t>
  </si>
  <si>
    <t>8950084ACT</t>
  </si>
  <si>
    <t>9785868ACT</t>
  </si>
  <si>
    <t>9014142ACT</t>
  </si>
  <si>
    <t>9736468ACT</t>
  </si>
  <si>
    <t>9807354HLD</t>
  </si>
  <si>
    <t>7788367ACT</t>
  </si>
  <si>
    <t>9941895ACT</t>
  </si>
  <si>
    <t>5550083ACT</t>
  </si>
  <si>
    <t>7584564ACT</t>
  </si>
  <si>
    <t>8934447HLD</t>
  </si>
  <si>
    <t>9874630HLD</t>
  </si>
  <si>
    <t>4506108ACT</t>
  </si>
  <si>
    <t>5656918ACT</t>
  </si>
  <si>
    <t>5668945ACT</t>
  </si>
  <si>
    <t>5668953ACT</t>
  </si>
  <si>
    <t>5669161ACT</t>
  </si>
  <si>
    <t>5837494ACT</t>
  </si>
  <si>
    <t>7456301ACT</t>
  </si>
  <si>
    <t>8215869ACT</t>
  </si>
  <si>
    <t>8255915ACT</t>
  </si>
  <si>
    <t>9859716HLD</t>
  </si>
  <si>
    <t>9870295HLD</t>
  </si>
  <si>
    <t>5229772ACT</t>
  </si>
  <si>
    <t>6268138ACT</t>
  </si>
  <si>
    <t>7963152ACT</t>
  </si>
  <si>
    <t>9962995DEV</t>
  </si>
  <si>
    <t>4503104ACT</t>
  </si>
  <si>
    <t>4503161ACT</t>
  </si>
  <si>
    <t>4503185ACT</t>
  </si>
  <si>
    <t>7517360ACT</t>
  </si>
  <si>
    <t>9051938HLD</t>
  </si>
  <si>
    <t>9822676ACT</t>
  </si>
  <si>
    <t>7167791ACT</t>
  </si>
  <si>
    <t>9856016ACT</t>
  </si>
  <si>
    <t>7512210ACT</t>
  </si>
  <si>
    <t>9892117HLD</t>
  </si>
  <si>
    <t>4512678ACT</t>
  </si>
  <si>
    <t>8568284ACT</t>
  </si>
  <si>
    <t>9959562DEV</t>
  </si>
  <si>
    <t>5880430ACT</t>
  </si>
  <si>
    <t>8256886ACT</t>
  </si>
  <si>
    <t>9163630HLD</t>
  </si>
  <si>
    <t>9163657HLD</t>
  </si>
  <si>
    <t>9796447ACT</t>
  </si>
  <si>
    <t>4503443ACT</t>
  </si>
  <si>
    <t>4504997ACT</t>
  </si>
  <si>
    <t>4510461ACT</t>
  </si>
  <si>
    <t>9968938DEV</t>
  </si>
  <si>
    <t>7804961ACT</t>
  </si>
  <si>
    <t>9755562ACT</t>
  </si>
  <si>
    <t>8042447ACT</t>
  </si>
  <si>
    <t>9050392HLD</t>
  </si>
  <si>
    <t>9821504ACT</t>
  </si>
  <si>
    <t>9821912HLD</t>
  </si>
  <si>
    <t>7581391ACT</t>
  </si>
  <si>
    <t>8976468ACT</t>
  </si>
  <si>
    <t>9785471HLD</t>
  </si>
  <si>
    <t>7654780ACT</t>
  </si>
  <si>
    <t>9867870HLD</t>
  </si>
  <si>
    <t>4513731ACT</t>
  </si>
  <si>
    <t>7257539ACT</t>
  </si>
  <si>
    <t>9296781ACT</t>
  </si>
  <si>
    <t>9789558HLD</t>
  </si>
  <si>
    <t>5545966ACT</t>
  </si>
  <si>
    <t>7398791ACT</t>
  </si>
  <si>
    <t>7624005ACT</t>
  </si>
  <si>
    <t>9282014HLD</t>
  </si>
  <si>
    <t>9411257HLD</t>
  </si>
  <si>
    <t>9817531HLD</t>
  </si>
  <si>
    <t>4504412ACT</t>
  </si>
  <si>
    <t>9823618ACT</t>
  </si>
  <si>
    <t>9735226ACT</t>
  </si>
  <si>
    <t>4516548ACT</t>
  </si>
  <si>
    <t>9562630ACT</t>
  </si>
  <si>
    <t>9808321ACT</t>
  </si>
  <si>
    <t>9787163ACT</t>
  </si>
  <si>
    <t>9787170ACT</t>
  </si>
  <si>
    <t>9790491ACT</t>
  </si>
  <si>
    <t>9790498ACT</t>
  </si>
  <si>
    <t>5005222ACT</t>
  </si>
  <si>
    <t>5005267ACT</t>
  </si>
  <si>
    <t>9794472HLD</t>
  </si>
  <si>
    <t>4503829ACT</t>
  </si>
  <si>
    <t>7641685ACT</t>
  </si>
  <si>
    <t>7641693ACT</t>
  </si>
  <si>
    <t>9787603ACT</t>
  </si>
  <si>
    <t>9787613ACT</t>
  </si>
  <si>
    <t>7003530ACT</t>
  </si>
  <si>
    <t>9750851ACT</t>
  </si>
  <si>
    <t>7594295ACT</t>
  </si>
  <si>
    <t>9875186ACT</t>
  </si>
  <si>
    <t>6829102ACT</t>
  </si>
  <si>
    <t>6829110ACT</t>
  </si>
  <si>
    <t>6829118ACT</t>
  </si>
  <si>
    <t>6829126ACT</t>
  </si>
  <si>
    <t>7018818ACT</t>
  </si>
  <si>
    <t>7018826ACT</t>
  </si>
  <si>
    <t>7179203ACT</t>
  </si>
  <si>
    <t>7179211ACT</t>
  </si>
  <si>
    <t>8160269ACT</t>
  </si>
  <si>
    <t>8160277ACT</t>
  </si>
  <si>
    <t>9891817ACT</t>
  </si>
  <si>
    <t>9891827ACT</t>
  </si>
  <si>
    <t>8926227ACT</t>
  </si>
  <si>
    <t>9749938ACT</t>
  </si>
  <si>
    <t>4519425ACT</t>
  </si>
  <si>
    <t>8998411ACT</t>
  </si>
  <si>
    <t>8998404ACT</t>
  </si>
  <si>
    <t>9792059ACT</t>
  </si>
  <si>
    <t>9792066ACT</t>
  </si>
  <si>
    <t>8205732ACT</t>
  </si>
  <si>
    <t>9755180ACT</t>
  </si>
  <si>
    <t>8568626ACT</t>
  </si>
  <si>
    <t>8568633ACT</t>
  </si>
  <si>
    <t>9248560ACT</t>
  </si>
  <si>
    <t>9248567ACT</t>
  </si>
  <si>
    <t>8225626ACT</t>
  </si>
  <si>
    <t>9816957ACT</t>
  </si>
  <si>
    <t>8196078ACT</t>
  </si>
  <si>
    <t>9817478ACT</t>
  </si>
  <si>
    <t>9792441ACT</t>
  </si>
  <si>
    <t>5873777ACT</t>
  </si>
  <si>
    <t>7538818ACT</t>
  </si>
  <si>
    <t>9795182HLD</t>
  </si>
  <si>
    <t>5534974ACT</t>
  </si>
  <si>
    <t>6404379ACT</t>
  </si>
  <si>
    <t>9753921ACT</t>
  </si>
  <si>
    <t>5188375ACT</t>
  </si>
  <si>
    <t>5826900ACT</t>
  </si>
  <si>
    <t>7406788ACT</t>
  </si>
  <si>
    <t>8591488HLD</t>
  </si>
  <si>
    <t>9754572HLD</t>
  </si>
  <si>
    <t>9807365HLD</t>
  </si>
  <si>
    <t>9855435HLD</t>
  </si>
  <si>
    <t>9855445HLD</t>
  </si>
  <si>
    <t>9897129HLD</t>
  </si>
  <si>
    <t>9962086HLD</t>
  </si>
  <si>
    <t>4503859ACT</t>
  </si>
  <si>
    <t>6618044ACT</t>
  </si>
  <si>
    <t>8279718ACT</t>
  </si>
  <si>
    <t>8591422HLD</t>
  </si>
  <si>
    <t>9789684ACT</t>
  </si>
  <si>
    <t>7238774ACT</t>
  </si>
  <si>
    <t>8543256ACT</t>
  </si>
  <si>
    <t>9795715ACT</t>
  </si>
  <si>
    <t>o.k.</t>
  </si>
  <si>
    <t>Z2976</t>
  </si>
  <si>
    <t>Z4569</t>
  </si>
  <si>
    <t>Z2731</t>
  </si>
  <si>
    <t>BLACK RUBIN</t>
  </si>
  <si>
    <t>Z2736</t>
  </si>
  <si>
    <t>Z4436</t>
  </si>
  <si>
    <t>X5976</t>
  </si>
  <si>
    <t>2 COAT</t>
  </si>
  <si>
    <t>3 COAT - EUROPE</t>
  </si>
  <si>
    <t>2 COAT FLAT CLEAR</t>
  </si>
  <si>
    <t>2 COAT TINTED CLEAR</t>
  </si>
  <si>
    <t>F Frmla Coat Type Desc</t>
  </si>
  <si>
    <r>
      <t xml:space="preserve">F Frmla Id
</t>
    </r>
    <r>
      <rPr>
        <b/>
        <sz val="8"/>
        <color theme="1"/>
        <rFont val="Tahoma"/>
        <family val="2"/>
      </rPr>
      <t>intern</t>
    </r>
  </si>
  <si>
    <t>X1499</t>
  </si>
  <si>
    <t>Z2384</t>
  </si>
  <si>
    <t>RQG</t>
  </si>
  <si>
    <t>Z2361</t>
  </si>
  <si>
    <t>Z2184</t>
  </si>
  <si>
    <t>YN9</t>
  </si>
  <si>
    <t>Z3115</t>
  </si>
  <si>
    <t>Z2539</t>
  </si>
  <si>
    <t>ZQS</t>
  </si>
  <si>
    <t>Z3134</t>
  </si>
  <si>
    <t>Paint Code
for print</t>
  </si>
  <si>
    <t>Swatch
(old version)</t>
  </si>
  <si>
    <t>Swatch
(Re-Print)</t>
  </si>
  <si>
    <t>PEUG/CITR 2</t>
  </si>
  <si>
    <t>PEUG/CITR 8</t>
  </si>
  <si>
    <t>FORD EU 4</t>
  </si>
  <si>
    <t>HYUNDAI 7</t>
  </si>
  <si>
    <t>MERCEDES 4</t>
  </si>
  <si>
    <t>992/7992</t>
  </si>
  <si>
    <t>MERCEDES 5</t>
  </si>
  <si>
    <t>A66/CSA10066</t>
  </si>
  <si>
    <t>MITSUBISHI 1</t>
  </si>
  <si>
    <t>EVL/VL</t>
  </si>
  <si>
    <t>9VJG/A/AD/W</t>
  </si>
  <si>
    <t>414C</t>
  </si>
  <si>
    <t>KDQ</t>
  </si>
  <si>
    <t>KVF/Z6</t>
  </si>
  <si>
    <t>G9ZE/3/A/J/R</t>
  </si>
  <si>
    <t>GRTEWTA/7356/R3</t>
  </si>
  <si>
    <t>A9/AA9</t>
  </si>
  <si>
    <t>CAH/868/1AF</t>
  </si>
  <si>
    <t>10D/483B/GK3</t>
  </si>
  <si>
    <t>10H/193</t>
  </si>
  <si>
    <t>10J/192</t>
  </si>
  <si>
    <t>22Y/GB9</t>
  </si>
  <si>
    <t>G40/EVL</t>
  </si>
  <si>
    <t>LR1X/6T</t>
  </si>
  <si>
    <t>LA3K/V5</t>
  </si>
  <si>
    <t>FIAT GROUP 4</t>
  </si>
  <si>
    <t>FORD EU 3</t>
  </si>
  <si>
    <t>DACIA 1</t>
  </si>
  <si>
    <t>FORD EU 5</t>
  </si>
  <si>
    <t>OPEL 1</t>
  </si>
  <si>
    <t>OPEL 2</t>
  </si>
  <si>
    <t>OPEL 4</t>
  </si>
  <si>
    <t>VOLKSWAGEN 1</t>
  </si>
  <si>
    <t>PSA 8</t>
  </si>
  <si>
    <t xml:space="preserve">RENAULT 6 </t>
  </si>
  <si>
    <t>P4353</t>
  </si>
  <si>
    <t>I</t>
  </si>
  <si>
    <t>OXFORD WHITE</t>
  </si>
  <si>
    <t>B9145</t>
  </si>
  <si>
    <t>BLANC ANTARTIQUE</t>
  </si>
  <si>
    <t>Z1343</t>
  </si>
  <si>
    <t>QNJ</t>
  </si>
  <si>
    <t>BLANC CRISTAL</t>
  </si>
  <si>
    <t>Z0862</t>
  </si>
  <si>
    <t>Z2270</t>
  </si>
  <si>
    <t>NISSAN</t>
  </si>
  <si>
    <t>Z4017</t>
  </si>
  <si>
    <t>ZQ3</t>
  </si>
  <si>
    <t>Z3508</t>
  </si>
  <si>
    <t>HONDA</t>
  </si>
  <si>
    <t>NH830M</t>
  </si>
  <si>
    <t>Z2489</t>
  </si>
  <si>
    <t>Z3662</t>
  </si>
  <si>
    <t>ASCOTGRAU</t>
  </si>
  <si>
    <t>H8091</t>
  </si>
  <si>
    <t>FIAT / LANCIA</t>
  </si>
  <si>
    <t>Z2969</t>
  </si>
  <si>
    <t>KCU/H4</t>
  </si>
  <si>
    <t>PEUG/CITR 4</t>
  </si>
  <si>
    <t>444B</t>
  </si>
  <si>
    <t>4WFA/PNYW3/UB/W/YZ</t>
  </si>
  <si>
    <t>HONDA 2</t>
  </si>
  <si>
    <t>NISSAN 4</t>
  </si>
  <si>
    <t>20R/2HU</t>
  </si>
  <si>
    <t>491C/50W/G0Y</t>
  </si>
  <si>
    <t>LD5G/8P</t>
  </si>
  <si>
    <t>LA7A/A6/9719</t>
  </si>
  <si>
    <t>PSA 4</t>
  </si>
  <si>
    <t>NISSAN 3</t>
  </si>
  <si>
    <t>VOLKSWAGEN 4</t>
  </si>
  <si>
    <t>VARIOUS 1</t>
  </si>
  <si>
    <t>A860948</t>
  </si>
  <si>
    <t>B938647</t>
  </si>
  <si>
    <t>B837352</t>
  </si>
  <si>
    <t>A919402</t>
  </si>
  <si>
    <t>B942865</t>
  </si>
  <si>
    <t>A920540</t>
  </si>
  <si>
    <t>B942506</t>
  </si>
  <si>
    <t>A909878</t>
  </si>
  <si>
    <t>B949502</t>
  </si>
  <si>
    <t>A935103</t>
  </si>
  <si>
    <t>B941556</t>
  </si>
  <si>
    <t>A16678</t>
  </si>
  <si>
    <t>B22175</t>
  </si>
  <si>
    <t>C89716</t>
  </si>
  <si>
    <t>A741947</t>
  </si>
  <si>
    <t>B940381</t>
  </si>
  <si>
    <t>A804896</t>
  </si>
  <si>
    <t>B945187</t>
  </si>
  <si>
    <t>A905601</t>
  </si>
  <si>
    <t>B942780</t>
  </si>
  <si>
    <t>A896024</t>
  </si>
  <si>
    <t>B943727</t>
  </si>
  <si>
    <t>A904221</t>
  </si>
  <si>
    <t>B949165</t>
  </si>
  <si>
    <t>C949166</t>
  </si>
  <si>
    <t>A922231</t>
  </si>
  <si>
    <t>B939409</t>
  </si>
  <si>
    <t>A921596</t>
  </si>
  <si>
    <t>B942509</t>
  </si>
  <si>
    <t>A939579</t>
  </si>
  <si>
    <t>B940556</t>
  </si>
  <si>
    <t>A939683</t>
  </si>
  <si>
    <t>B944119</t>
  </si>
  <si>
    <t>A922713</t>
  </si>
  <si>
    <t>B941649</t>
  </si>
  <si>
    <t>A929120</t>
  </si>
  <si>
    <t>B942081</t>
  </si>
  <si>
    <t>A892077</t>
  </si>
  <si>
    <t>B938988</t>
  </si>
  <si>
    <t>A931229</t>
  </si>
  <si>
    <t>B938799</t>
  </si>
  <si>
    <t>A916477</t>
  </si>
  <si>
    <t>B945316</t>
  </si>
  <si>
    <t>A849016</t>
  </si>
  <si>
    <t>B938990</t>
  </si>
  <si>
    <t>A920070</t>
  </si>
  <si>
    <t>B939319</t>
  </si>
  <si>
    <t>A257375</t>
  </si>
  <si>
    <t>B938271</t>
  </si>
  <si>
    <t>A891081</t>
  </si>
  <si>
    <t>B943265</t>
  </si>
  <si>
    <t>C926820</t>
  </si>
  <si>
    <t>C928628</t>
  </si>
  <si>
    <t>A869432</t>
  </si>
  <si>
    <t>B940868</t>
  </si>
  <si>
    <t>A933431</t>
  </si>
  <si>
    <t>B947819</t>
  </si>
  <si>
    <t>A909491</t>
  </si>
  <si>
    <t>B943571</t>
  </si>
  <si>
    <t>A905208</t>
  </si>
  <si>
    <t>B945392</t>
  </si>
  <si>
    <t>A899586</t>
  </si>
  <si>
    <t>B945284</t>
  </si>
  <si>
    <t>C751311</t>
  </si>
  <si>
    <t>I783736</t>
  </si>
  <si>
    <t>M821600</t>
  </si>
  <si>
    <t>A908656</t>
  </si>
  <si>
    <t>B944397</t>
  </si>
  <si>
    <t>A927326</t>
  </si>
  <si>
    <t>B949202</t>
  </si>
  <si>
    <t>A938711</t>
  </si>
  <si>
    <t>B943756</t>
  </si>
  <si>
    <t>A891317</t>
  </si>
  <si>
    <t>B939222</t>
  </si>
  <si>
    <t>A912521</t>
  </si>
  <si>
    <t>B942550</t>
  </si>
  <si>
    <t>A912539</t>
  </si>
  <si>
    <t>B940933</t>
  </si>
  <si>
    <t>A886851</t>
  </si>
  <si>
    <t>B940926</t>
  </si>
  <si>
    <t>E939502</t>
  </si>
  <si>
    <t>A885413</t>
  </si>
  <si>
    <t>B947732</t>
  </si>
  <si>
    <t>A864383</t>
  </si>
  <si>
    <t>B942607</t>
  </si>
  <si>
    <t>A864116</t>
  </si>
  <si>
    <t>B938816</t>
  </si>
  <si>
    <t>A909485</t>
  </si>
  <si>
    <t>B938971</t>
  </si>
  <si>
    <t>A937990</t>
  </si>
  <si>
    <t>B944714</t>
  </si>
  <si>
    <t>A896987</t>
  </si>
  <si>
    <t>B940600</t>
  </si>
  <si>
    <t>C944783</t>
  </si>
  <si>
    <t>A884975</t>
  </si>
  <si>
    <t>B940704</t>
  </si>
  <si>
    <t>A874651</t>
  </si>
  <si>
    <t>B947765</t>
  </si>
  <si>
    <t>A901505</t>
  </si>
  <si>
    <t>B945317</t>
  </si>
  <si>
    <t>A911747</t>
  </si>
  <si>
    <t>B939548</t>
  </si>
  <si>
    <t>A889213</t>
  </si>
  <si>
    <t>B939411</t>
  </si>
  <si>
    <t>A923757</t>
  </si>
  <si>
    <t>B948038</t>
  </si>
  <si>
    <t>A916619</t>
  </si>
  <si>
    <t>B945390</t>
  </si>
  <si>
    <t>A866588</t>
  </si>
  <si>
    <t>B939027</t>
  </si>
  <si>
    <t>A885837</t>
  </si>
  <si>
    <t>B942007</t>
  </si>
  <si>
    <t>F942626</t>
  </si>
  <si>
    <t>A894378</t>
  </si>
  <si>
    <t>B940710</t>
  </si>
  <si>
    <t>C938989</t>
  </si>
  <si>
    <t>A901118</t>
  </si>
  <si>
    <t>B939211</t>
  </si>
  <si>
    <t>A906718</t>
  </si>
  <si>
    <t>B933089</t>
  </si>
  <si>
    <t>A900655</t>
  </si>
  <si>
    <t>B940416</t>
  </si>
  <si>
    <t>A890086</t>
  </si>
  <si>
    <t>B939645</t>
  </si>
  <si>
    <t>A907638</t>
  </si>
  <si>
    <t>B944860</t>
  </si>
  <si>
    <t>A79394</t>
  </si>
  <si>
    <t>B949042</t>
  </si>
  <si>
    <t>C939520</t>
  </si>
  <si>
    <t>A900757</t>
  </si>
  <si>
    <t>B947744</t>
  </si>
  <si>
    <t>C939787</t>
  </si>
  <si>
    <t>A909609</t>
  </si>
  <si>
    <t>B943806</t>
  </si>
  <si>
    <t>C939167</t>
  </si>
  <si>
    <t>UPD 1-2019</t>
  </si>
  <si>
    <t>LOTUSGRAU EFFECT</t>
  </si>
  <si>
    <t>TEAKBRAUN EFFECT</t>
  </si>
  <si>
    <t>GRIS ISLANDE EFFECT</t>
  </si>
  <si>
    <t>BRONZO MAGNETICO/KHAVE EFFECT</t>
  </si>
  <si>
    <t>BROWN EARTH/MARRONE BASALTO EFFECT</t>
  </si>
  <si>
    <t>WHITE PLATINUM EFFECT</t>
  </si>
  <si>
    <t>BURGUNDY VELVET EFFECT</t>
  </si>
  <si>
    <t>ABSOLUTE(SHADOW)BLACK EFFECT</t>
  </si>
  <si>
    <t>LUNAR SILVER EFFECT</t>
  </si>
  <si>
    <t>SCARLET RED EFFECT</t>
  </si>
  <si>
    <t>DEMITASSE BROWN EFFECT</t>
  </si>
  <si>
    <t>OLIVINE EFFECT</t>
  </si>
  <si>
    <t>TRUE RED EFFECT</t>
  </si>
  <si>
    <t>WILD ORANGE EFFECT</t>
  </si>
  <si>
    <t>POP ORANGE EFFECT</t>
  </si>
  <si>
    <t>SILENT SILVER EFFECT</t>
  </si>
  <si>
    <t>URBAN GREEN EFFECT</t>
  </si>
  <si>
    <t>JAVA ESPRESSO EFFECT</t>
  </si>
  <si>
    <t>FIRENZA RED EFFECT</t>
  </si>
  <si>
    <t>ETERNAL BLUE EFFECT</t>
  </si>
  <si>
    <t>DESIGNO MYSTICBLAU EFFECT</t>
  </si>
  <si>
    <t>SELENITGRAU EFFECT</t>
  </si>
  <si>
    <t>COOL SILVER EFFECT EFFECT</t>
  </si>
  <si>
    <t>PURPLE EFFECT</t>
  </si>
  <si>
    <t>POWER BLUE EFFECT</t>
  </si>
  <si>
    <t>SON OF A GUN GREY 4 EFFECT</t>
  </si>
  <si>
    <t>PLATINUM/ALUMINIUM SILBER/SILVER EFFECT</t>
  </si>
  <si>
    <t>GRANITGRAU/CASSIOPEA SILVER EFFECT</t>
  </si>
  <si>
    <t>SAPHIRSCHWARZ/BLACK SAPPHIRE EFFECT EFFECT</t>
  </si>
  <si>
    <t>BLACK MEET KETTLE EFFECT</t>
  </si>
  <si>
    <t>ROUGE BRAUN/RIOJA RED EFFECT</t>
  </si>
  <si>
    <t>MOONSTONE GREY EFFECT</t>
  </si>
  <si>
    <t>BLEU MAGNETIC EFFECT</t>
  </si>
  <si>
    <t>GOLDEN PEARL EFFECT</t>
  </si>
  <si>
    <t>GRIS PLATINIUM EFFECT</t>
  </si>
  <si>
    <t>HICKORY FLAT EFFECT</t>
  </si>
  <si>
    <t>MISTY GREY EFFECT</t>
  </si>
  <si>
    <t>SONIC QUARTZ EFFECT</t>
  </si>
  <si>
    <t>GUNMETAL GREY EFFECT</t>
  </si>
  <si>
    <t>BLEU FOUDRE EFFECT</t>
  </si>
  <si>
    <t>DESIRE RED EFFECT</t>
  </si>
  <si>
    <t>CRYSTAL WHITE EFFECT</t>
  </si>
  <si>
    <t>CANYON BROWN EFFECT</t>
  </si>
  <si>
    <t>PREMIUM SILVER 3 EFFECT</t>
  </si>
  <si>
    <t>MINERAL GREY 2 EFFECT</t>
  </si>
  <si>
    <t>AMETHYST GREY EFFECT</t>
  </si>
  <si>
    <t>WHITE CRYSTAL SHINE EFFECT</t>
  </si>
  <si>
    <t>GREY EFFECT</t>
  </si>
  <si>
    <t>CRIMSON SPARK RED EFFECT</t>
  </si>
  <si>
    <t>EMOTIONAL RED EFFECT</t>
  </si>
  <si>
    <t>PURE BLUE EFFECT</t>
  </si>
  <si>
    <t>CORSICA ANTHRACITE EFFECT</t>
  </si>
  <si>
    <t>LIMESTONE GREY EFFECT</t>
  </si>
  <si>
    <t>DARK IRON BLUE EFFECT</t>
  </si>
  <si>
    <t>KURKUMAGELB EFFECT</t>
  </si>
  <si>
    <t>STARLIGHT BLUE EFFECT</t>
  </si>
  <si>
    <t>YES</t>
  </si>
  <si>
    <t>NO</t>
  </si>
  <si>
    <t>REPLACEMENT</t>
  </si>
  <si>
    <t>FLAT CLEAR</t>
  </si>
  <si>
    <t>TINTED CLEAR</t>
  </si>
  <si>
    <t>3-COAT</t>
  </si>
  <si>
    <t xml:space="preserve">   VOLKSWAGEN 8</t>
  </si>
  <si>
    <t>LX7A/I6</t>
  </si>
  <si>
    <t>LX7R/0C</t>
  </si>
  <si>
    <t>LZ7S/6Y</t>
  </si>
  <si>
    <t>KNM</t>
  </si>
  <si>
    <t>QNA</t>
  </si>
  <si>
    <t>480B</t>
  </si>
  <si>
    <t>484B</t>
  </si>
  <si>
    <t>5BNX/A/B/BNXE/GL</t>
  </si>
  <si>
    <t>5FLV/FLVA/PN4EL</t>
  </si>
  <si>
    <t>9VGA/F</t>
  </si>
  <si>
    <t>9VME/B/I</t>
  </si>
  <si>
    <t>FX4C/FX4CWWA</t>
  </si>
  <si>
    <t>JAYC/2851CM-1/D/F/G/17V</t>
  </si>
  <si>
    <t>NH797M</t>
  </si>
  <si>
    <t>PSW</t>
  </si>
  <si>
    <t>REH</t>
  </si>
  <si>
    <t>X5B</t>
  </si>
  <si>
    <t>X6U</t>
  </si>
  <si>
    <t>YK</t>
  </si>
  <si>
    <t>YU3</t>
  </si>
  <si>
    <t>A8</t>
  </si>
  <si>
    <t>ABB</t>
  </si>
  <si>
    <t>F2G</t>
  </si>
  <si>
    <t>H5</t>
  </si>
  <si>
    <t>HR</t>
  </si>
  <si>
    <t>UD</t>
  </si>
  <si>
    <t>1BH/EAR/872</t>
  </si>
  <si>
    <t>CCD/2305</t>
  </si>
  <si>
    <t>44R</t>
  </si>
  <si>
    <t>A3X</t>
  </si>
  <si>
    <t>033/0033</t>
  </si>
  <si>
    <t>990/8990</t>
  </si>
  <si>
    <t>993/3993</t>
  </si>
  <si>
    <t>A50/AC11150</t>
  </si>
  <si>
    <t>A67/CSA10067</t>
  </si>
  <si>
    <t>W09/AC10809</t>
  </si>
  <si>
    <t>RBN</t>
  </si>
  <si>
    <t>WV2</t>
  </si>
  <si>
    <t>10B/GF6/90T</t>
  </si>
  <si>
    <t>22W/442Y/H07</t>
  </si>
  <si>
    <t>23B/GBA/8555</t>
  </si>
  <si>
    <t>489/23U/20P</t>
  </si>
  <si>
    <t>547/79L/79U</t>
  </si>
  <si>
    <t>G6V</t>
  </si>
  <si>
    <t>EDC</t>
  </si>
  <si>
    <t>EEH</t>
  </si>
  <si>
    <t>EKC/1380</t>
  </si>
  <si>
    <t>ELG</t>
  </si>
  <si>
    <t>EVG</t>
  </si>
  <si>
    <t>ELX/LX</t>
  </si>
  <si>
    <t>KCM/G6</t>
  </si>
  <si>
    <t>KCV/H5</t>
  </si>
  <si>
    <t>KDJ</t>
  </si>
  <si>
    <t>KDK/K1</t>
  </si>
  <si>
    <t>KDR/K8</t>
  </si>
  <si>
    <t>KKW/1W/005</t>
  </si>
  <si>
    <t>KUC/K4</t>
  </si>
  <si>
    <t>KWD/P8</t>
  </si>
  <si>
    <t>D14</t>
  </si>
  <si>
    <t>D17</t>
  </si>
  <si>
    <t>K43</t>
  </si>
  <si>
    <t>KND</t>
  </si>
  <si>
    <t>NPF</t>
  </si>
  <si>
    <t>QXA/BPE</t>
  </si>
  <si>
    <t>RXA</t>
  </si>
  <si>
    <t>J9U</t>
  </si>
  <si>
    <t>R40</t>
  </si>
  <si>
    <t>ZNZ</t>
  </si>
  <si>
    <t>ZRK</t>
  </si>
  <si>
    <t>ZUS</t>
  </si>
  <si>
    <t>ZUG</t>
  </si>
  <si>
    <t>068</t>
  </si>
  <si>
    <t>077</t>
  </si>
  <si>
    <t>084</t>
  </si>
  <si>
    <t>1G1</t>
  </si>
  <si>
    <t>1G3</t>
  </si>
  <si>
    <t>8W3</t>
  </si>
  <si>
    <t>9AF</t>
  </si>
  <si>
    <t>D4S</t>
  </si>
  <si>
    <t>H8R</t>
  </si>
  <si>
    <t>LA3H/4Y</t>
  </si>
  <si>
    <t>LA3S/1U</t>
  </si>
  <si>
    <t>LA6W/3P</t>
  </si>
  <si>
    <t>LA7P/0V</t>
  </si>
  <si>
    <t>LD5E/F4</t>
  </si>
  <si>
    <t>LD5J/F9</t>
  </si>
  <si>
    <t>LH6Z&amp;/3T</t>
  </si>
  <si>
    <t>LH7W/M4</t>
  </si>
  <si>
    <t>LP7X/9020</t>
  </si>
  <si>
    <t>LR5A/3J</t>
  </si>
  <si>
    <t>LT1C/9121</t>
  </si>
  <si>
    <t>LX7W/P5</t>
  </si>
  <si>
    <t>LZ8W/4U</t>
  </si>
  <si>
    <t>VARIOUS 1 (DACIA)</t>
  </si>
  <si>
    <t>414B</t>
  </si>
  <si>
    <t>416B</t>
  </si>
  <si>
    <t>438/384</t>
  </si>
  <si>
    <t>446B</t>
  </si>
  <si>
    <t>4QKC/3</t>
  </si>
  <si>
    <t>5GQ/1/X</t>
  </si>
  <si>
    <t>R81</t>
  </si>
  <si>
    <t>PN</t>
  </si>
  <si>
    <t>RB</t>
  </si>
  <si>
    <t>G8</t>
  </si>
  <si>
    <t>V9</t>
  </si>
  <si>
    <t>0025/025</t>
  </si>
  <si>
    <t>5581</t>
  </si>
  <si>
    <t>7701</t>
  </si>
  <si>
    <t>V03/CMV10003</t>
  </si>
  <si>
    <t>11U/GCB</t>
  </si>
  <si>
    <t>20Q/2BU</t>
  </si>
  <si>
    <t>20U/3BU</t>
  </si>
  <si>
    <t>GBW/ZJE</t>
  </si>
  <si>
    <t>EKG</t>
  </si>
  <si>
    <t>EPL/AC638/469F</t>
  </si>
  <si>
    <t>EVP/GVP/AC057</t>
  </si>
  <si>
    <t>KLH/2H</t>
  </si>
  <si>
    <t>L12G/L12H/X4/1B1</t>
  </si>
  <si>
    <t>RPR</t>
  </si>
  <si>
    <t>L90E/025/630</t>
  </si>
  <si>
    <t>ZRZ</t>
  </si>
  <si>
    <t>ZU1/D56</t>
  </si>
  <si>
    <t>196</t>
  </si>
  <si>
    <t>3R4</t>
  </si>
  <si>
    <t>4N3</t>
  </si>
  <si>
    <t>LZ8W *)</t>
  </si>
  <si>
    <t>20R/2HU *)</t>
  </si>
  <si>
    <t>Assembly Instructions</t>
  </si>
  <si>
    <t>&lt;------</t>
  </si>
  <si>
    <t xml:space="preserve">zum Einsortieren zwischen/ to sort in between/ pour placer entre </t>
  </si>
  <si>
    <t>------&gt;</t>
  </si>
  <si>
    <t>Swatch</t>
  </si>
  <si>
    <t>Paintcode
before</t>
  </si>
  <si>
    <t>Paintcode</t>
  </si>
  <si>
    <t>Colorname</t>
  </si>
  <si>
    <t>Var.</t>
  </si>
  <si>
    <t>Paintcode
after</t>
  </si>
  <si>
    <t>*) replacement</t>
  </si>
  <si>
    <t>Cromax® Pro FD UPD 2019-1</t>
  </si>
  <si>
    <t>OPEL / VAUXHALL 1</t>
  </si>
  <si>
    <t>OPEL / VAUXHALL 2</t>
  </si>
  <si>
    <t>OPEL / VAUXHALL 4</t>
  </si>
  <si>
    <t>PEUGEOT / CITROEN 1</t>
  </si>
  <si>
    <t>PEUGEOT / CITROEN 2</t>
  </si>
  <si>
    <t>PEUGEOT / CITROEN 4</t>
  </si>
  <si>
    <t>PEUGEOT / CITROEN 5</t>
  </si>
  <si>
    <t>PEUGEOT / CITROEN 6</t>
  </si>
  <si>
    <t>PEUGEOT / CITROEN 8</t>
  </si>
  <si>
    <t>TOYOTA / LEXUS 1</t>
  </si>
  <si>
    <t>TOYOTA / LEXUS 2</t>
  </si>
  <si>
    <t>TOYOTA / LEXUS 3</t>
  </si>
  <si>
    <t>TOYOTA / LEXUS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</si>
</sst>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0"/>
    <numFmt numFmtId="165" formatCode="mmm\ d\,\ yyyy\ h\:mm\:ss\ AM/PM;@"/>
    <numFmt numFmtId="166" formatCode="mmm\ d\,\ yyyy;@"/>
    <numFmt numFmtId="167" formatCode="h\:mm\:ss\ AM/PM;@"/>
    <numFmt numFmtId="168" formatCode="0.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sz val="10"/>
      <color rgb="FF000000"/>
      <name val="Tahoma"/>
      <family val="2"/>
    </font>
    <font>
      <sz val="8"/>
      <color theme="1"/>
      <name val="Tahoma"/>
      <family val="2"/>
    </font>
    <font>
      <b/>
      <sz val="8"/>
      <color rgb="FFFF0000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b/>
      <sz val="8"/>
      <color rgb="FF000000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D2E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608BB4"/>
      </left>
      <right style="thin">
        <color rgb="FF608BB4"/>
      </right>
      <top style="thin">
        <color rgb="FF608BB4"/>
      </top>
      <bottom style="thin">
        <color rgb="FF608BB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/>
      <right/>
      <top style="thin">
        <color rgb="FF608BB4"/>
      </top>
      <bottom style="thin">
        <color rgb="FFCCCCCC"/>
      </bottom>
      <diagonal/>
    </border>
    <border>
      <left/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5">
    <xf numFmtId="0" fontId="18" fillId="0" borderId="0" xfId="0" applyFont="1" applyAlignment="1">
      <alignment vertical="top"/>
    </xf>
    <xf numFmtId="49" fontId="19" fillId="33" borderId="10" xfId="0" applyNumberFormat="1" applyFont="1" applyFill="1" applyBorder="1" applyAlignment="1">
      <alignment horizontal="center" vertical="top" wrapText="1"/>
    </xf>
    <xf numFmtId="164" fontId="19" fillId="0" borderId="11" xfId="0" applyNumberFormat="1" applyFont="1" applyBorder="1" applyAlignment="1">
      <alignment vertical="top" wrapText="1"/>
    </xf>
    <xf numFmtId="49" fontId="18" fillId="0" borderId="11" xfId="0" applyNumberFormat="1" applyFont="1" applyBorder="1" applyAlignment="1">
      <alignment vertical="top" wrapText="1"/>
    </xf>
    <xf numFmtId="49" fontId="19" fillId="0" borderId="11" xfId="0" applyNumberFormat="1" applyFont="1" applyBorder="1" applyAlignment="1">
      <alignment vertical="top" wrapText="1"/>
    </xf>
    <xf numFmtId="165" fontId="19" fillId="0" borderId="11" xfId="0" applyNumberFormat="1" applyFont="1" applyBorder="1" applyAlignment="1">
      <alignment vertical="top" wrapText="1"/>
    </xf>
    <xf numFmtId="49" fontId="18" fillId="0" borderId="11" xfId="0" applyNumberFormat="1" applyFont="1" applyBorder="1" applyAlignment="1">
      <alignment horizontal="right" vertical="top" wrapText="1"/>
    </xf>
    <xf numFmtId="49" fontId="19" fillId="0" borderId="11" xfId="0" applyNumberFormat="1" applyFont="1" applyBorder="1" applyAlignment="1">
      <alignment horizontal="right" vertical="top" wrapText="1"/>
    </xf>
    <xf numFmtId="166" fontId="20" fillId="0" borderId="0" xfId="0" applyNumberFormat="1" applyFont="1" applyAlignment="1">
      <alignment horizontal="left" vertical="top" wrapText="1"/>
    </xf>
    <xf numFmtId="49" fontId="20" fillId="0" borderId="0" xfId="0" applyNumberFormat="1" applyFont="1" applyAlignment="1">
      <alignment horizontal="center" vertical="top" wrapText="1"/>
    </xf>
    <xf numFmtId="167" fontId="20" fillId="0" borderId="0" xfId="0" applyNumberFormat="1" applyFont="1" applyAlignment="1">
      <alignment horizontal="right" vertical="top" wrapText="1"/>
    </xf>
    <xf numFmtId="0" fontId="21" fillId="0" borderId="0" xfId="0" applyFont="1" applyAlignment="1">
      <alignment vertical="center"/>
    </xf>
    <xf numFmtId="0" fontId="21" fillId="35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164" fontId="21" fillId="0" borderId="15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165" fontId="21" fillId="0" borderId="15" xfId="0" applyNumberFormat="1" applyFont="1" applyFill="1" applyBorder="1" applyAlignment="1">
      <alignment vertical="center" wrapText="1"/>
    </xf>
    <xf numFmtId="49" fontId="21" fillId="35" borderId="15" xfId="0" applyNumberFormat="1" applyFont="1" applyFill="1" applyBorder="1" applyAlignment="1">
      <alignment vertical="center" wrapText="1"/>
    </xf>
    <xf numFmtId="164" fontId="21" fillId="35" borderId="15" xfId="0" applyNumberFormat="1" applyFont="1" applyFill="1" applyBorder="1" applyAlignment="1">
      <alignment vertical="center" wrapText="1"/>
    </xf>
    <xf numFmtId="0" fontId="21" fillId="36" borderId="15" xfId="0" applyFont="1" applyFill="1" applyBorder="1" applyAlignment="1">
      <alignment vertical="center"/>
    </xf>
    <xf numFmtId="0" fontId="21" fillId="36" borderId="15" xfId="0" quotePrefix="1" applyFont="1" applyFill="1" applyBorder="1" applyAlignment="1">
      <alignment vertical="center"/>
    </xf>
    <xf numFmtId="0" fontId="21" fillId="35" borderId="15" xfId="0" applyFont="1" applyFill="1" applyBorder="1" applyAlignment="1">
      <alignment vertical="center"/>
    </xf>
    <xf numFmtId="49" fontId="21" fillId="35" borderId="15" xfId="0" quotePrefix="1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/>
    </xf>
    <xf numFmtId="49" fontId="21" fillId="33" borderId="16" xfId="0" applyNumberFormat="1" applyFont="1" applyFill="1" applyBorder="1" applyAlignment="1">
      <alignment horizontal="center" vertical="center" wrapText="1"/>
    </xf>
    <xf numFmtId="49" fontId="21" fillId="33" borderId="16" xfId="0" applyNumberFormat="1" applyFont="1" applyFill="1" applyBorder="1" applyAlignment="1">
      <alignment horizontal="center" vertical="center"/>
    </xf>
    <xf numFmtId="49" fontId="21" fillId="35" borderId="16" xfId="0" applyNumberFormat="1" applyFont="1" applyFill="1" applyBorder="1" applyAlignment="1">
      <alignment horizontal="center" vertical="center" wrapText="1"/>
    </xf>
    <xf numFmtId="168" fontId="21" fillId="0" borderId="0" xfId="0" applyNumberFormat="1" applyFont="1" applyAlignment="1">
      <alignment vertical="center"/>
    </xf>
    <xf numFmtId="49" fontId="21" fillId="0" borderId="15" xfId="0" applyNumberFormat="1" applyFont="1" applyFill="1" applyBorder="1" applyAlignment="1">
      <alignment horizontal="center" vertical="center" wrapText="1"/>
    </xf>
    <xf numFmtId="164" fontId="21" fillId="0" borderId="15" xfId="0" applyNumberFormat="1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21" fillId="34" borderId="15" xfId="0" applyNumberFormat="1" applyFont="1" applyFill="1" applyBorder="1" applyAlignment="1">
      <alignment vertical="center" wrapText="1"/>
    </xf>
    <xf numFmtId="49" fontId="21" fillId="34" borderId="15" xfId="0" applyNumberFormat="1" applyFont="1" applyFill="1" applyBorder="1" applyAlignment="1">
      <alignment vertical="center" wrapText="1"/>
    </xf>
    <xf numFmtId="165" fontId="21" fillId="34" borderId="15" xfId="0" applyNumberFormat="1" applyFont="1" applyFill="1" applyBorder="1" applyAlignment="1">
      <alignment vertical="center" wrapText="1"/>
    </xf>
    <xf numFmtId="49" fontId="21" fillId="34" borderId="15" xfId="0" applyNumberFormat="1" applyFont="1" applyFill="1" applyBorder="1" applyAlignment="1">
      <alignment horizontal="center" vertical="center" wrapText="1"/>
    </xf>
    <xf numFmtId="164" fontId="21" fillId="34" borderId="15" xfId="0" applyNumberFormat="1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vertical="center"/>
    </xf>
    <xf numFmtId="49" fontId="24" fillId="33" borderId="16" xfId="0" applyNumberFormat="1" applyFont="1" applyFill="1" applyBorder="1" applyAlignment="1">
      <alignment horizontal="center" vertical="center" wrapText="1"/>
    </xf>
    <xf numFmtId="164" fontId="24" fillId="0" borderId="15" xfId="0" applyNumberFormat="1" applyFont="1" applyFill="1" applyBorder="1" applyAlignment="1">
      <alignment vertical="center" wrapText="1"/>
    </xf>
    <xf numFmtId="0" fontId="24" fillId="36" borderId="15" xfId="0" applyFont="1" applyFill="1" applyBorder="1" applyAlignment="1">
      <alignment vertical="center"/>
    </xf>
    <xf numFmtId="164" fontId="24" fillId="34" borderId="15" xfId="0" applyNumberFormat="1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49" fontId="24" fillId="0" borderId="15" xfId="0" applyNumberFormat="1" applyFont="1" applyFill="1" applyBorder="1" applyAlignment="1">
      <alignment vertical="center" wrapText="1"/>
    </xf>
    <xf numFmtId="49" fontId="24" fillId="34" borderId="15" xfId="0" applyNumberFormat="1" applyFont="1" applyFill="1" applyBorder="1" applyAlignment="1">
      <alignment vertical="center" wrapText="1"/>
    </xf>
    <xf numFmtId="49" fontId="21" fillId="35" borderId="15" xfId="0" applyNumberFormat="1" applyFont="1" applyFill="1" applyBorder="1" applyAlignment="1">
      <alignment horizontal="center" vertical="center" wrapText="1"/>
    </xf>
    <xf numFmtId="164" fontId="21" fillId="35" borderId="15" xfId="0" applyNumberFormat="1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/>
    </xf>
    <xf numFmtId="49" fontId="21" fillId="35" borderId="15" xfId="0" quotePrefix="1" applyNumberFormat="1" applyFont="1" applyFill="1" applyBorder="1" applyAlignment="1">
      <alignment horizontal="center" vertical="center" wrapText="1"/>
    </xf>
    <xf numFmtId="0" fontId="21" fillId="35" borderId="0" xfId="0" applyFont="1" applyFill="1" applyAlignment="1">
      <alignment horizontal="center" vertical="center"/>
    </xf>
    <xf numFmtId="49" fontId="21" fillId="33" borderId="16" xfId="0" applyNumberFormat="1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/>
    </xf>
    <xf numFmtId="0" fontId="21" fillId="36" borderId="1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7" xfId="0" applyFont="1" applyFill="1" applyBorder="1" applyAlignment="1">
      <alignment vertical="center"/>
    </xf>
    <xf numFmtId="49" fontId="21" fillId="33" borderId="16" xfId="0" applyNumberFormat="1" applyFont="1" applyFill="1" applyBorder="1" applyAlignment="1">
      <alignment horizontal="right" vertical="center" wrapText="1"/>
    </xf>
    <xf numFmtId="0" fontId="21" fillId="0" borderId="15" xfId="0" applyFont="1" applyFill="1" applyBorder="1" applyAlignment="1">
      <alignment horizontal="center" vertical="center"/>
    </xf>
    <xf numFmtId="168" fontId="21" fillId="0" borderId="15" xfId="0" applyNumberFormat="1" applyFont="1" applyFill="1" applyBorder="1" applyAlignment="1">
      <alignment vertical="center"/>
    </xf>
    <xf numFmtId="49" fontId="21" fillId="34" borderId="15" xfId="0" quotePrefix="1" applyNumberFormat="1" applyFont="1" applyFill="1" applyBorder="1" applyAlignment="1">
      <alignment horizontal="center" vertical="center" wrapText="1"/>
    </xf>
    <xf numFmtId="49" fontId="21" fillId="34" borderId="16" xfId="0" applyNumberFormat="1" applyFont="1" applyFill="1" applyBorder="1" applyAlignment="1">
      <alignment horizontal="center" vertical="center" wrapText="1"/>
    </xf>
    <xf numFmtId="0" fontId="21" fillId="34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37" borderId="0" xfId="0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vertical="center"/>
    </xf>
    <xf numFmtId="165" fontId="24" fillId="0" borderId="15" xfId="0" applyNumberFormat="1" applyFont="1" applyFill="1" applyBorder="1" applyAlignment="1">
      <alignment vertical="center" wrapText="1"/>
    </xf>
    <xf numFmtId="164" fontId="24" fillId="35" borderId="15" xfId="0" applyNumberFormat="1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164" fontId="24" fillId="0" borderId="15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37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24" fillId="35" borderId="15" xfId="0" applyNumberFormat="1" applyFont="1" applyFill="1" applyBorder="1" applyAlignment="1">
      <alignment horizontal="center" vertical="center" wrapText="1"/>
    </xf>
    <xf numFmtId="164" fontId="21" fillId="35" borderId="18" xfId="0" applyNumberFormat="1" applyFont="1" applyFill="1" applyBorder="1" applyAlignment="1">
      <alignment horizontal="center" vertical="center" wrapText="1"/>
    </xf>
    <xf numFmtId="49" fontId="21" fillId="35" borderId="18" xfId="0" applyNumberFormat="1" applyFont="1" applyFill="1" applyBorder="1" applyAlignment="1">
      <alignment horizontal="center" vertical="center" wrapText="1"/>
    </xf>
    <xf numFmtId="0" fontId="21" fillId="35" borderId="1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1" fontId="21" fillId="35" borderId="15" xfId="0" applyNumberFormat="1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  <xf numFmtId="1" fontId="21" fillId="34" borderId="16" xfId="0" applyNumberFormat="1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left" vertical="center"/>
    </xf>
    <xf numFmtId="0" fontId="21" fillId="35" borderId="0" xfId="0" applyFont="1" applyFill="1" applyBorder="1" applyAlignment="1">
      <alignment vertical="center"/>
    </xf>
    <xf numFmtId="0" fontId="21" fillId="35" borderId="0" xfId="0" applyFont="1" applyFill="1" applyBorder="1" applyAlignment="1">
      <alignment horizontal="center" vertical="center"/>
    </xf>
    <xf numFmtId="1" fontId="21" fillId="0" borderId="0" xfId="0" applyNumberFormat="1" applyFont="1" applyFill="1" applyAlignment="1">
      <alignment horizontal="center" vertical="center"/>
    </xf>
    <xf numFmtId="164" fontId="21" fillId="35" borderId="16" xfId="0" applyNumberFormat="1" applyFont="1" applyFill="1" applyBorder="1" applyAlignment="1">
      <alignment horizontal="center" vertical="center" wrapText="1"/>
    </xf>
    <xf numFmtId="164" fontId="21" fillId="35" borderId="19" xfId="0" applyNumberFormat="1" applyFont="1" applyFill="1" applyBorder="1" applyAlignment="1">
      <alignment horizontal="center" vertical="center" wrapText="1"/>
    </xf>
    <xf numFmtId="0" fontId="21" fillId="35" borderId="19" xfId="0" applyFont="1" applyFill="1" applyBorder="1" applyAlignment="1">
      <alignment horizontal="center" vertical="center"/>
    </xf>
    <xf numFmtId="49" fontId="21" fillId="34" borderId="20" xfId="0" applyNumberFormat="1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left" vertical="center"/>
    </xf>
    <xf numFmtId="0" fontId="21" fillId="34" borderId="20" xfId="0" applyFont="1" applyFill="1" applyBorder="1" applyAlignment="1">
      <alignment horizontal="left" vertical="center"/>
    </xf>
    <xf numFmtId="0" fontId="21" fillId="0" borderId="20" xfId="0" quotePrefix="1" applyFont="1" applyFill="1" applyBorder="1" applyAlignment="1">
      <alignment horizontal="left" vertical="center"/>
    </xf>
    <xf numFmtId="0" fontId="21" fillId="34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horizontal="left" vertical="center"/>
    </xf>
    <xf numFmtId="0" fontId="21" fillId="34" borderId="24" xfId="0" applyFont="1" applyFill="1" applyBorder="1" applyAlignment="1">
      <alignment horizontal="left" vertical="center"/>
    </xf>
    <xf numFmtId="49" fontId="21" fillId="34" borderId="24" xfId="0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left" vertical="center"/>
    </xf>
    <xf numFmtId="0" fontId="21" fillId="34" borderId="25" xfId="0" applyFont="1" applyFill="1" applyBorder="1" applyAlignment="1">
      <alignment horizontal="left" vertical="center"/>
    </xf>
    <xf numFmtId="49" fontId="21" fillId="34" borderId="25" xfId="0" applyNumberFormat="1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left" vertical="center"/>
    </xf>
    <xf numFmtId="0" fontId="21" fillId="34" borderId="26" xfId="0" applyFont="1" applyFill="1" applyBorder="1" applyAlignment="1">
      <alignment horizontal="left" vertical="center"/>
    </xf>
    <xf numFmtId="49" fontId="21" fillId="34" borderId="26" xfId="0" applyNumberFormat="1" applyFont="1" applyFill="1" applyBorder="1" applyAlignment="1">
      <alignment horizontal="center" vertical="center" wrapText="1"/>
    </xf>
    <xf numFmtId="0" fontId="21" fillId="0" borderId="24" xfId="0" quotePrefix="1" applyFont="1" applyFill="1" applyBorder="1" applyAlignment="1">
      <alignment horizontal="left" vertical="center"/>
    </xf>
    <xf numFmtId="0" fontId="21" fillId="0" borderId="25" xfId="0" quotePrefix="1" applyFont="1" applyFill="1" applyBorder="1" applyAlignment="1">
      <alignment horizontal="left" vertical="center"/>
    </xf>
    <xf numFmtId="0" fontId="21" fillId="34" borderId="24" xfId="0" applyFont="1" applyFill="1" applyBorder="1" applyAlignment="1">
      <alignment horizontal="center" vertical="center"/>
    </xf>
    <xf numFmtId="0" fontId="21" fillId="34" borderId="25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31" fillId="34" borderId="20" xfId="0" applyFont="1" applyFill="1" applyBorder="1" applyAlignment="1">
      <alignment vertical="center" wrapText="1"/>
    </xf>
    <xf numFmtId="49" fontId="32" fillId="34" borderId="20" xfId="0" applyNumberFormat="1" applyFont="1" applyFill="1" applyBorder="1" applyAlignment="1">
      <alignment horizontal="left" vertical="center" wrapText="1"/>
    </xf>
    <xf numFmtId="0" fontId="31" fillId="34" borderId="20" xfId="0" applyFont="1" applyFill="1" applyBorder="1" applyAlignment="1">
      <alignment horizontal="left" vertical="center" wrapText="1"/>
    </xf>
    <xf numFmtId="49" fontId="32" fillId="34" borderId="20" xfId="0" applyNumberFormat="1" applyFont="1" applyFill="1" applyBorder="1" applyAlignment="1">
      <alignment horizontal="center" vertical="center" wrapText="1"/>
    </xf>
    <xf numFmtId="0" fontId="29" fillId="0" borderId="21" xfId="0" quotePrefix="1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22" xfId="0" quotePrefix="1" applyFont="1" applyBorder="1" applyAlignment="1">
      <alignment horizontal="center" vertical="center"/>
    </xf>
    <xf numFmtId="0" fontId="29" fillId="38" borderId="27" xfId="0" applyFont="1" applyFill="1" applyBorder="1" applyAlignment="1">
      <alignment horizontal="center" vertical="center"/>
    </xf>
    <xf numFmtId="0" fontId="29" fillId="38" borderId="28" xfId="0" applyFont="1" applyFill="1" applyBorder="1" applyAlignment="1">
      <alignment horizontal="center" vertical="center"/>
    </xf>
    <xf numFmtId="0" fontId="29" fillId="38" borderId="29" xfId="0" applyFont="1" applyFill="1" applyBorder="1" applyAlignment="1">
      <alignment horizontal="center" vertical="center"/>
    </xf>
    <xf numFmtId="0" fontId="29" fillId="38" borderId="30" xfId="0" applyFont="1" applyFill="1" applyBorder="1" applyAlignment="1">
      <alignment horizontal="center" vertical="center"/>
    </xf>
    <xf numFmtId="0" fontId="25" fillId="38" borderId="31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top" wrapText="1"/>
    </xf>
    <xf numFmtId="49" fontId="19" fillId="0" borderId="13" xfId="0" applyNumberFormat="1" applyFont="1" applyBorder="1" applyAlignment="1">
      <alignment vertical="top" wrapText="1"/>
    </xf>
    <xf numFmtId="49" fontId="19" fillId="0" borderId="14" xfId="0" applyNumberFormat="1" applyFont="1" applyBorder="1" applyAlignment="1">
      <alignment vertical="top" wrapText="1"/>
    </xf>
    <xf numFmtId="0" fontId="25" fillId="0" borderId="32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30" fillId="34" borderId="21" xfId="0" applyFont="1" applyFill="1" applyBorder="1" applyAlignment="1">
      <alignment horizontal="center" vertical="center"/>
    </xf>
    <xf numFmtId="0" fontId="30" fillId="34" borderId="22" xfId="0" applyFont="1" applyFill="1" applyBorder="1" applyAlignment="1">
      <alignment horizontal="center" vertic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CCCC"/>
      <color rgb="FFCCECFF"/>
      <color rgb="FFFFFFCC"/>
      <color rgb="FFCCCCFF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4"/>
  <sheetViews>
    <sheetView topLeftCell="A196" workbookViewId="0">
      <selection activeCell="A214" sqref="A214:XFD214"/>
    </sheetView>
  </sheetViews>
  <sheetFormatPr baseColWidth="10" defaultColWidth="9.140625" defaultRowHeight="12.75" x14ac:dyDescent="0.2"/>
  <cols>
    <col min="1" max="1" width="11.42578125" bestFit="1" customWidth="1"/>
    <col min="2" max="2" width="12.28515625" bestFit="1" customWidth="1"/>
    <col min="3" max="3" width="20.85546875" bestFit="1" customWidth="1"/>
    <col min="4" max="4" width="25.5703125" bestFit="1" customWidth="1"/>
    <col min="5" max="5" width="10.85546875" bestFit="1" customWidth="1"/>
    <col min="6" max="6" width="10" bestFit="1" customWidth="1"/>
    <col min="7" max="7" width="12.140625" bestFit="1" customWidth="1"/>
    <col min="8" max="8" width="7.85546875" customWidth="1"/>
    <col min="9" max="9" width="16.5703125" bestFit="1" customWidth="1"/>
    <col min="10" max="10" width="11.5703125" bestFit="1" customWidth="1"/>
    <col min="11" max="11" width="12" bestFit="1" customWidth="1"/>
    <col min="12" max="12" width="15.5703125" bestFit="1" customWidth="1"/>
    <col min="13" max="13" width="16.28515625" bestFit="1" customWidth="1"/>
    <col min="14" max="14" width="15.7109375" bestFit="1" customWidth="1"/>
    <col min="15" max="15" width="16.140625" bestFit="1" customWidth="1"/>
    <col min="16" max="16" width="9.7109375" bestFit="1" customWidth="1"/>
    <col min="17" max="17" width="7" customWidth="1"/>
    <col min="18" max="18" width="19.5703125" bestFit="1" customWidth="1"/>
    <col min="19" max="19" width="10.5703125" bestFit="1" customWidth="1"/>
    <col min="20" max="20" width="9.42578125" bestFit="1" customWidth="1"/>
    <col min="21" max="21" width="6.42578125" customWidth="1"/>
    <col min="22" max="22" width="19.7109375" bestFit="1" customWidth="1"/>
    <col min="23" max="23" width="25.42578125" bestFit="1" customWidth="1"/>
    <col min="24" max="24" width="17.28515625" bestFit="1" customWidth="1"/>
    <col min="25" max="25" width="21.28515625" bestFit="1" customWidth="1"/>
    <col min="26" max="26" width="5.28515625" customWidth="1"/>
    <col min="27" max="27" width="15.5703125" bestFit="1" customWidth="1"/>
    <col min="28" max="28" width="7.5703125" customWidth="1"/>
  </cols>
  <sheetData>
    <row r="1" spans="1:2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x14ac:dyDescent="0.2">
      <c r="A2" s="128" t="s">
        <v>28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30"/>
    </row>
    <row r="3" spans="1:28" x14ac:dyDescent="0.2">
      <c r="A3" s="2">
        <v>305878</v>
      </c>
      <c r="B3" s="4" t="s">
        <v>29</v>
      </c>
      <c r="C3" s="4" t="s">
        <v>30</v>
      </c>
      <c r="D3" s="4" t="s">
        <v>31</v>
      </c>
      <c r="E3" s="4" t="s">
        <v>32</v>
      </c>
      <c r="F3" s="3"/>
      <c r="G3" s="2">
        <v>856521</v>
      </c>
      <c r="H3" s="2">
        <v>6412956</v>
      </c>
      <c r="I3" s="4" t="s">
        <v>33</v>
      </c>
      <c r="J3" s="4" t="s">
        <v>34</v>
      </c>
      <c r="K3" s="4" t="s">
        <v>35</v>
      </c>
      <c r="L3" s="2">
        <v>1998</v>
      </c>
      <c r="M3" s="2">
        <v>2016</v>
      </c>
      <c r="N3" s="4" t="s">
        <v>36</v>
      </c>
      <c r="O3" s="4" t="s">
        <v>37</v>
      </c>
      <c r="P3" s="4" t="s">
        <v>34</v>
      </c>
      <c r="Q3" s="4" t="s">
        <v>38</v>
      </c>
      <c r="R3" s="5">
        <v>40667.952604159997</v>
      </c>
      <c r="S3" s="4" t="s">
        <v>39</v>
      </c>
      <c r="T3" s="4" t="s">
        <v>40</v>
      </c>
      <c r="U3" s="4" t="s">
        <v>41</v>
      </c>
      <c r="V3" s="5">
        <v>40676</v>
      </c>
      <c r="W3" s="4" t="s">
        <v>42</v>
      </c>
      <c r="X3" s="3"/>
      <c r="Y3" s="3"/>
      <c r="Z3" s="6"/>
      <c r="AA3" s="2">
        <v>3</v>
      </c>
      <c r="AB3" s="4" t="s">
        <v>43</v>
      </c>
    </row>
    <row r="4" spans="1:28" x14ac:dyDescent="0.2">
      <c r="A4" s="2">
        <v>498205</v>
      </c>
      <c r="B4" s="4" t="s">
        <v>44</v>
      </c>
      <c r="C4" s="4" t="s">
        <v>45</v>
      </c>
      <c r="D4" s="4" t="s">
        <v>46</v>
      </c>
      <c r="E4" s="4" t="s">
        <v>32</v>
      </c>
      <c r="F4" s="3"/>
      <c r="G4" s="2">
        <v>892404</v>
      </c>
      <c r="H4" s="2">
        <v>7978448</v>
      </c>
      <c r="I4" s="4" t="s">
        <v>33</v>
      </c>
      <c r="J4" s="4" t="s">
        <v>34</v>
      </c>
      <c r="K4" s="4" t="s">
        <v>47</v>
      </c>
      <c r="L4" s="2">
        <v>2006</v>
      </c>
      <c r="M4" s="2">
        <v>2013</v>
      </c>
      <c r="N4" s="4" t="s">
        <v>36</v>
      </c>
      <c r="O4" s="4" t="s">
        <v>48</v>
      </c>
      <c r="P4" s="4" t="s">
        <v>34</v>
      </c>
      <c r="Q4" s="4" t="s">
        <v>43</v>
      </c>
      <c r="R4" s="5">
        <v>41792.356365740001</v>
      </c>
      <c r="S4" s="4" t="s">
        <v>49</v>
      </c>
      <c r="T4" s="4" t="s">
        <v>50</v>
      </c>
      <c r="U4" s="4" t="s">
        <v>51</v>
      </c>
      <c r="V4" s="5">
        <v>41796</v>
      </c>
      <c r="W4" s="4" t="s">
        <v>52</v>
      </c>
      <c r="X4" s="2">
        <v>7844783</v>
      </c>
      <c r="Y4" s="3"/>
      <c r="Z4" s="6"/>
      <c r="AA4" s="2">
        <v>1</v>
      </c>
      <c r="AB4" s="4" t="s">
        <v>38</v>
      </c>
    </row>
    <row r="5" spans="1:28" x14ac:dyDescent="0.2">
      <c r="A5" s="2">
        <v>501591</v>
      </c>
      <c r="B5" s="4" t="s">
        <v>53</v>
      </c>
      <c r="C5" s="4" t="s">
        <v>54</v>
      </c>
      <c r="D5" s="4" t="s">
        <v>55</v>
      </c>
      <c r="E5" s="4" t="s">
        <v>32</v>
      </c>
      <c r="F5" s="3"/>
      <c r="G5" s="2">
        <v>921857</v>
      </c>
      <c r="H5" s="2">
        <v>8997529</v>
      </c>
      <c r="I5" s="4" t="s">
        <v>33</v>
      </c>
      <c r="J5" s="4" t="s">
        <v>34</v>
      </c>
      <c r="K5" s="4" t="s">
        <v>47</v>
      </c>
      <c r="L5" s="2">
        <v>2006</v>
      </c>
      <c r="M5" s="2">
        <v>2011</v>
      </c>
      <c r="N5" s="4" t="s">
        <v>36</v>
      </c>
      <c r="O5" s="4" t="s">
        <v>56</v>
      </c>
      <c r="P5" s="4" t="s">
        <v>34</v>
      </c>
      <c r="Q5" s="4" t="s">
        <v>43</v>
      </c>
      <c r="R5" s="5">
        <v>42551.130833329997</v>
      </c>
      <c r="S5" s="4" t="s">
        <v>49</v>
      </c>
      <c r="T5" s="4" t="s">
        <v>57</v>
      </c>
      <c r="U5" s="4" t="s">
        <v>58</v>
      </c>
      <c r="V5" s="5">
        <v>42559</v>
      </c>
      <c r="W5" s="4" t="s">
        <v>42</v>
      </c>
      <c r="X5" s="3"/>
      <c r="Y5" s="3"/>
      <c r="Z5" s="6"/>
      <c r="AA5" s="2">
        <v>3</v>
      </c>
      <c r="AB5" s="4" t="s">
        <v>38</v>
      </c>
    </row>
    <row r="6" spans="1:28" x14ac:dyDescent="0.2">
      <c r="A6" s="2">
        <v>501591</v>
      </c>
      <c r="B6" s="4" t="s">
        <v>53</v>
      </c>
      <c r="C6" s="4" t="s">
        <v>54</v>
      </c>
      <c r="D6" s="4" t="s">
        <v>55</v>
      </c>
      <c r="E6" s="4" t="s">
        <v>32</v>
      </c>
      <c r="F6" s="3"/>
      <c r="G6" s="2">
        <v>805970</v>
      </c>
      <c r="H6" s="2">
        <v>8256886</v>
      </c>
      <c r="I6" s="4" t="s">
        <v>33</v>
      </c>
      <c r="J6" s="4" t="s">
        <v>34</v>
      </c>
      <c r="K6" s="4" t="s">
        <v>47</v>
      </c>
      <c r="L6" s="2">
        <v>2006</v>
      </c>
      <c r="M6" s="2">
        <v>2011</v>
      </c>
      <c r="N6" s="4" t="s">
        <v>36</v>
      </c>
      <c r="O6" s="4" t="s">
        <v>48</v>
      </c>
      <c r="P6" s="4" t="s">
        <v>34</v>
      </c>
      <c r="Q6" s="4" t="s">
        <v>43</v>
      </c>
      <c r="R6" s="5">
        <v>42100.891782400002</v>
      </c>
      <c r="S6" s="4" t="s">
        <v>49</v>
      </c>
      <c r="T6" s="4" t="s">
        <v>57</v>
      </c>
      <c r="U6" s="4" t="s">
        <v>59</v>
      </c>
      <c r="V6" s="5">
        <v>42104</v>
      </c>
      <c r="W6" s="4" t="s">
        <v>60</v>
      </c>
      <c r="X6" s="2">
        <v>7140661</v>
      </c>
      <c r="Y6" s="3"/>
      <c r="Z6" s="7" t="s">
        <v>61</v>
      </c>
      <c r="AA6" s="2">
        <v>1</v>
      </c>
      <c r="AB6" s="4" t="s">
        <v>38</v>
      </c>
    </row>
    <row r="7" spans="1:28" x14ac:dyDescent="0.2">
      <c r="A7" s="2">
        <v>501591</v>
      </c>
      <c r="B7" s="4" t="s">
        <v>53</v>
      </c>
      <c r="C7" s="4" t="s">
        <v>54</v>
      </c>
      <c r="D7" s="4" t="s">
        <v>55</v>
      </c>
      <c r="E7" s="4" t="s">
        <v>32</v>
      </c>
      <c r="F7" s="3"/>
      <c r="G7" s="2">
        <v>820777</v>
      </c>
      <c r="H7" s="2">
        <v>5880430</v>
      </c>
      <c r="I7" s="4" t="s">
        <v>33</v>
      </c>
      <c r="J7" s="4" t="s">
        <v>34</v>
      </c>
      <c r="K7" s="4" t="s">
        <v>47</v>
      </c>
      <c r="L7" s="2">
        <v>2006</v>
      </c>
      <c r="M7" s="2">
        <v>2011</v>
      </c>
      <c r="N7" s="4" t="s">
        <v>36</v>
      </c>
      <c r="O7" s="4" t="s">
        <v>56</v>
      </c>
      <c r="P7" s="4" t="s">
        <v>34</v>
      </c>
      <c r="Q7" s="4" t="s">
        <v>43</v>
      </c>
      <c r="R7" s="5">
        <v>40325.384074070003</v>
      </c>
      <c r="S7" s="4" t="s">
        <v>49</v>
      </c>
      <c r="T7" s="4" t="s">
        <v>57</v>
      </c>
      <c r="U7" s="4" t="s">
        <v>62</v>
      </c>
      <c r="V7" s="5">
        <v>40326</v>
      </c>
      <c r="W7" s="4" t="s">
        <v>42</v>
      </c>
      <c r="X7" s="3"/>
      <c r="Y7" s="3"/>
      <c r="Z7" s="7" t="s">
        <v>61</v>
      </c>
      <c r="AA7" s="2">
        <v>1</v>
      </c>
      <c r="AB7" s="4" t="s">
        <v>38</v>
      </c>
    </row>
    <row r="8" spans="1:28" x14ac:dyDescent="0.2">
      <c r="A8" s="2">
        <v>504160</v>
      </c>
      <c r="B8" s="4" t="s">
        <v>63</v>
      </c>
      <c r="C8" s="4" t="s">
        <v>64</v>
      </c>
      <c r="D8" s="4" t="s">
        <v>65</v>
      </c>
      <c r="E8" s="4" t="s">
        <v>32</v>
      </c>
      <c r="F8" s="3"/>
      <c r="G8" s="2">
        <v>762450</v>
      </c>
      <c r="H8" s="2">
        <v>5306011</v>
      </c>
      <c r="I8" s="4" t="s">
        <v>33</v>
      </c>
      <c r="J8" s="4" t="s">
        <v>34</v>
      </c>
      <c r="K8" s="4" t="s">
        <v>47</v>
      </c>
      <c r="L8" s="2">
        <v>2006</v>
      </c>
      <c r="M8" s="2">
        <v>2010</v>
      </c>
      <c r="N8" s="4" t="s">
        <v>36</v>
      </c>
      <c r="O8" s="4" t="s">
        <v>56</v>
      </c>
      <c r="P8" s="4" t="s">
        <v>34</v>
      </c>
      <c r="Q8" s="4" t="s">
        <v>43</v>
      </c>
      <c r="R8" s="5">
        <v>39891.390162030002</v>
      </c>
      <c r="S8" s="4" t="s">
        <v>49</v>
      </c>
      <c r="T8" s="4" t="s">
        <v>66</v>
      </c>
      <c r="U8" s="4" t="s">
        <v>67</v>
      </c>
      <c r="V8" s="3"/>
      <c r="W8" s="4" t="s">
        <v>42</v>
      </c>
      <c r="X8" s="3"/>
      <c r="Y8" s="3"/>
      <c r="Z8" s="6"/>
      <c r="AA8" s="2">
        <v>3</v>
      </c>
      <c r="AB8" s="4" t="s">
        <v>38</v>
      </c>
    </row>
    <row r="9" spans="1:28" x14ac:dyDescent="0.2">
      <c r="A9" s="2">
        <v>504668</v>
      </c>
      <c r="B9" s="4" t="s">
        <v>68</v>
      </c>
      <c r="C9" s="4" t="s">
        <v>69</v>
      </c>
      <c r="D9" s="4" t="s">
        <v>70</v>
      </c>
      <c r="E9" s="4" t="s">
        <v>32</v>
      </c>
      <c r="F9" s="3"/>
      <c r="G9" s="2">
        <v>763209</v>
      </c>
      <c r="H9" s="2">
        <v>5442057</v>
      </c>
      <c r="I9" s="4" t="s">
        <v>33</v>
      </c>
      <c r="J9" s="4" t="s">
        <v>34</v>
      </c>
      <c r="K9" s="4" t="s">
        <v>47</v>
      </c>
      <c r="L9" s="2">
        <v>2006</v>
      </c>
      <c r="M9" s="2">
        <v>2018</v>
      </c>
      <c r="N9" s="4" t="s">
        <v>36</v>
      </c>
      <c r="O9" s="4" t="s">
        <v>56</v>
      </c>
      <c r="P9" s="4" t="s">
        <v>34</v>
      </c>
      <c r="Q9" s="4" t="s">
        <v>43</v>
      </c>
      <c r="R9" s="5">
        <v>39976.309467589999</v>
      </c>
      <c r="S9" s="4" t="s">
        <v>49</v>
      </c>
      <c r="T9" s="4" t="s">
        <v>71</v>
      </c>
      <c r="U9" s="4" t="s">
        <v>67</v>
      </c>
      <c r="V9" s="5">
        <v>40003</v>
      </c>
      <c r="W9" s="4" t="s">
        <v>42</v>
      </c>
      <c r="X9" s="2">
        <v>4504817</v>
      </c>
      <c r="Y9" s="3"/>
      <c r="Z9" s="7" t="s">
        <v>61</v>
      </c>
      <c r="AA9" s="2">
        <v>1</v>
      </c>
      <c r="AB9" s="4" t="s">
        <v>38</v>
      </c>
    </row>
    <row r="10" spans="1:28" x14ac:dyDescent="0.2">
      <c r="A10" s="2">
        <v>504668</v>
      </c>
      <c r="B10" s="4" t="s">
        <v>68</v>
      </c>
      <c r="C10" s="4" t="s">
        <v>69</v>
      </c>
      <c r="D10" s="4" t="s">
        <v>70</v>
      </c>
      <c r="E10" s="4" t="s">
        <v>32</v>
      </c>
      <c r="F10" s="3"/>
      <c r="G10" s="2">
        <v>870545</v>
      </c>
      <c r="H10" s="2">
        <v>7237727</v>
      </c>
      <c r="I10" s="4" t="s">
        <v>33</v>
      </c>
      <c r="J10" s="4" t="s">
        <v>34</v>
      </c>
      <c r="K10" s="4" t="s">
        <v>47</v>
      </c>
      <c r="L10" s="2">
        <v>2006</v>
      </c>
      <c r="M10" s="2">
        <v>2018</v>
      </c>
      <c r="N10" s="4" t="s">
        <v>36</v>
      </c>
      <c r="O10" s="4" t="s">
        <v>56</v>
      </c>
      <c r="P10" s="4" t="s">
        <v>34</v>
      </c>
      <c r="Q10" s="4" t="s">
        <v>43</v>
      </c>
      <c r="R10" s="5">
        <v>41173.053796289998</v>
      </c>
      <c r="S10" s="4" t="s">
        <v>49</v>
      </c>
      <c r="T10" s="4" t="s">
        <v>71</v>
      </c>
      <c r="U10" s="4" t="s">
        <v>72</v>
      </c>
      <c r="V10" s="5">
        <v>41180</v>
      </c>
      <c r="W10" s="4" t="s">
        <v>42</v>
      </c>
      <c r="X10" s="3"/>
      <c r="Y10" s="3"/>
      <c r="Z10" s="6"/>
      <c r="AA10" s="2">
        <v>2</v>
      </c>
      <c r="AB10" s="4" t="s">
        <v>38</v>
      </c>
    </row>
    <row r="11" spans="1:28" x14ac:dyDescent="0.2">
      <c r="A11" s="2">
        <v>508621</v>
      </c>
      <c r="B11" s="4" t="s">
        <v>73</v>
      </c>
      <c r="C11" s="4" t="s">
        <v>74</v>
      </c>
      <c r="D11" s="4" t="s">
        <v>75</v>
      </c>
      <c r="E11" s="4" t="s">
        <v>32</v>
      </c>
      <c r="F11" s="3"/>
      <c r="G11" s="2">
        <v>932899</v>
      </c>
      <c r="H11" s="2">
        <v>9240578</v>
      </c>
      <c r="I11" s="4" t="s">
        <v>33</v>
      </c>
      <c r="J11" s="4" t="s">
        <v>34</v>
      </c>
      <c r="K11" s="4" t="s">
        <v>47</v>
      </c>
      <c r="L11" s="2">
        <v>2005</v>
      </c>
      <c r="M11" s="2">
        <v>2016</v>
      </c>
      <c r="N11" s="4" t="s">
        <v>36</v>
      </c>
      <c r="O11" s="4" t="s">
        <v>48</v>
      </c>
      <c r="P11" s="4" t="s">
        <v>34</v>
      </c>
      <c r="Q11" s="4" t="s">
        <v>43</v>
      </c>
      <c r="R11" s="5">
        <v>42821.194328700003</v>
      </c>
      <c r="S11" s="4" t="s">
        <v>49</v>
      </c>
      <c r="T11" s="4" t="s">
        <v>76</v>
      </c>
      <c r="U11" s="4" t="s">
        <v>77</v>
      </c>
      <c r="V11" s="5">
        <v>42821</v>
      </c>
      <c r="W11" s="4" t="s">
        <v>42</v>
      </c>
      <c r="X11" s="3"/>
      <c r="Y11" s="3"/>
      <c r="Z11" s="6"/>
      <c r="AA11" s="2">
        <v>1</v>
      </c>
      <c r="AB11" s="4" t="s">
        <v>38</v>
      </c>
    </row>
    <row r="12" spans="1:28" x14ac:dyDescent="0.2">
      <c r="A12" s="2">
        <v>511714</v>
      </c>
      <c r="B12" s="4" t="s">
        <v>78</v>
      </c>
      <c r="C12" s="4" t="s">
        <v>79</v>
      </c>
      <c r="D12" s="4" t="s">
        <v>80</v>
      </c>
      <c r="E12" s="4" t="s">
        <v>32</v>
      </c>
      <c r="F12" s="3"/>
      <c r="G12" s="2">
        <v>809665</v>
      </c>
      <c r="H12" s="2">
        <v>9794472</v>
      </c>
      <c r="I12" s="4" t="s">
        <v>33</v>
      </c>
      <c r="J12" s="4" t="s">
        <v>81</v>
      </c>
      <c r="K12" s="4" t="s">
        <v>47</v>
      </c>
      <c r="L12" s="2">
        <v>2006</v>
      </c>
      <c r="M12" s="2">
        <v>2013</v>
      </c>
      <c r="N12" s="4" t="s">
        <v>36</v>
      </c>
      <c r="O12" s="4" t="s">
        <v>48</v>
      </c>
      <c r="P12" s="4" t="s">
        <v>34</v>
      </c>
      <c r="Q12" s="4" t="s">
        <v>43</v>
      </c>
      <c r="R12" s="5">
        <v>43095.311886570002</v>
      </c>
      <c r="S12" s="4" t="s">
        <v>49</v>
      </c>
      <c r="T12" s="4" t="s">
        <v>82</v>
      </c>
      <c r="U12" s="4" t="s">
        <v>83</v>
      </c>
      <c r="V12" s="5">
        <v>43098</v>
      </c>
      <c r="W12" s="4" t="s">
        <v>84</v>
      </c>
      <c r="X12" s="2">
        <v>5005267</v>
      </c>
      <c r="Y12" s="3"/>
      <c r="Z12" s="7" t="s">
        <v>61</v>
      </c>
      <c r="AA12" s="2">
        <v>2</v>
      </c>
      <c r="AB12" s="4" t="s">
        <v>38</v>
      </c>
    </row>
    <row r="13" spans="1:28" x14ac:dyDescent="0.2">
      <c r="A13" s="2">
        <v>512093</v>
      </c>
      <c r="B13" s="4" t="s">
        <v>85</v>
      </c>
      <c r="C13" s="4" t="s">
        <v>86</v>
      </c>
      <c r="D13" s="4" t="s">
        <v>87</v>
      </c>
      <c r="E13" s="4" t="s">
        <v>32</v>
      </c>
      <c r="F13" s="3"/>
      <c r="G13" s="2">
        <v>902233</v>
      </c>
      <c r="H13" s="2">
        <v>8240401</v>
      </c>
      <c r="I13" s="4" t="s">
        <v>33</v>
      </c>
      <c r="J13" s="4" t="s">
        <v>34</v>
      </c>
      <c r="K13" s="4" t="s">
        <v>47</v>
      </c>
      <c r="L13" s="2">
        <v>2006</v>
      </c>
      <c r="M13" s="2">
        <v>2015</v>
      </c>
      <c r="N13" s="4" t="s">
        <v>36</v>
      </c>
      <c r="O13" s="4" t="s">
        <v>56</v>
      </c>
      <c r="P13" s="4" t="s">
        <v>34</v>
      </c>
      <c r="Q13" s="4" t="s">
        <v>43</v>
      </c>
      <c r="R13" s="5">
        <v>42068.892060179998</v>
      </c>
      <c r="S13" s="4" t="s">
        <v>49</v>
      </c>
      <c r="T13" s="4" t="s">
        <v>88</v>
      </c>
      <c r="U13" s="4" t="s">
        <v>89</v>
      </c>
      <c r="V13" s="5">
        <v>42074</v>
      </c>
      <c r="W13" s="4" t="s">
        <v>42</v>
      </c>
      <c r="X13" s="3"/>
      <c r="Y13" s="3"/>
      <c r="Z13" s="6"/>
      <c r="AA13" s="2">
        <v>1</v>
      </c>
      <c r="AB13" s="4" t="s">
        <v>38</v>
      </c>
    </row>
    <row r="14" spans="1:28" x14ac:dyDescent="0.2">
      <c r="A14" s="2">
        <v>512093</v>
      </c>
      <c r="B14" s="4" t="s">
        <v>85</v>
      </c>
      <c r="C14" s="4" t="s">
        <v>86</v>
      </c>
      <c r="D14" s="4" t="s">
        <v>87</v>
      </c>
      <c r="E14" s="4" t="s">
        <v>32</v>
      </c>
      <c r="F14" s="3"/>
      <c r="G14" s="2">
        <v>878832</v>
      </c>
      <c r="H14" s="2">
        <v>9807365</v>
      </c>
      <c r="I14" s="4" t="s">
        <v>33</v>
      </c>
      <c r="J14" s="4" t="s">
        <v>81</v>
      </c>
      <c r="K14" s="4" t="s">
        <v>47</v>
      </c>
      <c r="L14" s="2">
        <v>2006</v>
      </c>
      <c r="M14" s="2">
        <v>2015</v>
      </c>
      <c r="N14" s="4" t="s">
        <v>36</v>
      </c>
      <c r="O14" s="4" t="s">
        <v>48</v>
      </c>
      <c r="P14" s="4" t="s">
        <v>34</v>
      </c>
      <c r="Q14" s="4" t="s">
        <v>43</v>
      </c>
      <c r="R14" s="5">
        <v>43108.259409719998</v>
      </c>
      <c r="S14" s="4" t="s">
        <v>49</v>
      </c>
      <c r="T14" s="4" t="s">
        <v>88</v>
      </c>
      <c r="U14" s="4" t="s">
        <v>59</v>
      </c>
      <c r="V14" s="5">
        <v>43116</v>
      </c>
      <c r="W14" s="4" t="s">
        <v>60</v>
      </c>
      <c r="X14" s="2">
        <v>9754572</v>
      </c>
      <c r="Y14" s="3"/>
      <c r="Z14" s="7" t="s">
        <v>61</v>
      </c>
      <c r="AA14" s="2">
        <v>2</v>
      </c>
      <c r="AB14" s="4" t="s">
        <v>38</v>
      </c>
    </row>
    <row r="15" spans="1:28" x14ac:dyDescent="0.2">
      <c r="A15" s="2">
        <v>515079</v>
      </c>
      <c r="B15" s="4" t="s">
        <v>29</v>
      </c>
      <c r="C15" s="4" t="s">
        <v>90</v>
      </c>
      <c r="D15" s="4" t="s">
        <v>91</v>
      </c>
      <c r="E15" s="4" t="s">
        <v>32</v>
      </c>
      <c r="F15" s="3"/>
      <c r="G15" s="2">
        <v>933185</v>
      </c>
      <c r="H15" s="2">
        <v>9282120</v>
      </c>
      <c r="I15" s="4" t="s">
        <v>33</v>
      </c>
      <c r="J15" s="4" t="s">
        <v>34</v>
      </c>
      <c r="K15" s="4" t="s">
        <v>47</v>
      </c>
      <c r="L15" s="2">
        <v>2008</v>
      </c>
      <c r="M15" s="2">
        <v>2016</v>
      </c>
      <c r="N15" s="4" t="s">
        <v>36</v>
      </c>
      <c r="O15" s="4" t="s">
        <v>56</v>
      </c>
      <c r="P15" s="4" t="s">
        <v>34</v>
      </c>
      <c r="Q15" s="4" t="s">
        <v>43</v>
      </c>
      <c r="R15" s="5">
        <v>42818.256064809997</v>
      </c>
      <c r="S15" s="4" t="s">
        <v>49</v>
      </c>
      <c r="T15" s="4" t="s">
        <v>92</v>
      </c>
      <c r="U15" s="4" t="s">
        <v>72</v>
      </c>
      <c r="V15" s="5">
        <v>42823</v>
      </c>
      <c r="W15" s="4" t="s">
        <v>42</v>
      </c>
      <c r="X15" s="3"/>
      <c r="Y15" s="3"/>
      <c r="Z15" s="6"/>
      <c r="AA15" s="2">
        <v>1</v>
      </c>
      <c r="AB15" s="4" t="s">
        <v>38</v>
      </c>
    </row>
    <row r="16" spans="1:28" x14ac:dyDescent="0.2">
      <c r="A16" s="2">
        <v>525844</v>
      </c>
      <c r="B16" s="4" t="s">
        <v>44</v>
      </c>
      <c r="C16" s="4" t="s">
        <v>93</v>
      </c>
      <c r="D16" s="4" t="s">
        <v>94</v>
      </c>
      <c r="E16" s="4" t="s">
        <v>32</v>
      </c>
      <c r="F16" s="3"/>
      <c r="G16" s="2">
        <v>802405</v>
      </c>
      <c r="H16" s="2">
        <v>4516548</v>
      </c>
      <c r="I16" s="4" t="s">
        <v>33</v>
      </c>
      <c r="J16" s="4" t="s">
        <v>34</v>
      </c>
      <c r="K16" s="4" t="s">
        <v>47</v>
      </c>
      <c r="L16" s="2">
        <v>2008</v>
      </c>
      <c r="M16" s="2">
        <v>2013</v>
      </c>
      <c r="N16" s="4" t="s">
        <v>36</v>
      </c>
      <c r="O16" s="4" t="s">
        <v>48</v>
      </c>
      <c r="P16" s="4" t="s">
        <v>34</v>
      </c>
      <c r="Q16" s="4" t="s">
        <v>43</v>
      </c>
      <c r="R16" s="5">
        <v>39352.226666659997</v>
      </c>
      <c r="S16" s="4" t="s">
        <v>49</v>
      </c>
      <c r="T16" s="4" t="s">
        <v>95</v>
      </c>
      <c r="U16" s="4" t="s">
        <v>67</v>
      </c>
      <c r="V16" s="3"/>
      <c r="W16" s="4" t="s">
        <v>42</v>
      </c>
      <c r="X16" s="3"/>
      <c r="Y16" s="3"/>
      <c r="Z16" s="7" t="s">
        <v>61</v>
      </c>
      <c r="AA16" s="2">
        <v>1</v>
      </c>
      <c r="AB16" s="4" t="s">
        <v>38</v>
      </c>
    </row>
    <row r="17" spans="1:28" x14ac:dyDescent="0.2">
      <c r="A17" s="2">
        <v>535942</v>
      </c>
      <c r="B17" s="4" t="s">
        <v>85</v>
      </c>
      <c r="C17" s="4" t="s">
        <v>96</v>
      </c>
      <c r="D17" s="4" t="s">
        <v>97</v>
      </c>
      <c r="E17" s="4" t="s">
        <v>32</v>
      </c>
      <c r="F17" s="3"/>
      <c r="G17" s="2">
        <v>822602</v>
      </c>
      <c r="H17" s="2">
        <v>8543256</v>
      </c>
      <c r="I17" s="4" t="s">
        <v>33</v>
      </c>
      <c r="J17" s="4" t="s">
        <v>34</v>
      </c>
      <c r="K17" s="4" t="s">
        <v>47</v>
      </c>
      <c r="L17" s="2">
        <v>2009</v>
      </c>
      <c r="M17" s="2">
        <v>2016</v>
      </c>
      <c r="N17" s="4" t="s">
        <v>36</v>
      </c>
      <c r="O17" s="4" t="s">
        <v>37</v>
      </c>
      <c r="P17" s="4" t="s">
        <v>34</v>
      </c>
      <c r="Q17" s="4" t="s">
        <v>38</v>
      </c>
      <c r="R17" s="5">
        <v>42263.82780092</v>
      </c>
      <c r="S17" s="4" t="s">
        <v>49</v>
      </c>
      <c r="T17" s="4" t="s">
        <v>98</v>
      </c>
      <c r="U17" s="4" t="s">
        <v>67</v>
      </c>
      <c r="V17" s="5">
        <v>42265</v>
      </c>
      <c r="W17" s="4" t="s">
        <v>84</v>
      </c>
      <c r="X17" s="2">
        <v>5033240</v>
      </c>
      <c r="Y17" s="3"/>
      <c r="Z17" s="7" t="s">
        <v>61</v>
      </c>
      <c r="AA17" s="2">
        <v>3</v>
      </c>
      <c r="AB17" s="4" t="s">
        <v>38</v>
      </c>
    </row>
    <row r="18" spans="1:28" x14ac:dyDescent="0.2">
      <c r="A18" s="2">
        <v>540594</v>
      </c>
      <c r="B18" s="4" t="s">
        <v>85</v>
      </c>
      <c r="C18" s="4" t="s">
        <v>99</v>
      </c>
      <c r="D18" s="4" t="s">
        <v>100</v>
      </c>
      <c r="E18" s="4" t="s">
        <v>32</v>
      </c>
      <c r="F18" s="3"/>
      <c r="G18" s="2">
        <v>856045</v>
      </c>
      <c r="H18" s="2">
        <v>6404379</v>
      </c>
      <c r="I18" s="4" t="s">
        <v>33</v>
      </c>
      <c r="J18" s="4" t="s">
        <v>34</v>
      </c>
      <c r="K18" s="4" t="s">
        <v>47</v>
      </c>
      <c r="L18" s="2">
        <v>2009</v>
      </c>
      <c r="M18" s="2">
        <v>2017</v>
      </c>
      <c r="N18" s="4" t="s">
        <v>36</v>
      </c>
      <c r="O18" s="4" t="s">
        <v>56</v>
      </c>
      <c r="P18" s="4" t="s">
        <v>34</v>
      </c>
      <c r="Q18" s="4" t="s">
        <v>43</v>
      </c>
      <c r="R18" s="5">
        <v>40652.818981479999</v>
      </c>
      <c r="S18" s="4" t="s">
        <v>49</v>
      </c>
      <c r="T18" s="4" t="s">
        <v>101</v>
      </c>
      <c r="U18" s="4" t="s">
        <v>41</v>
      </c>
      <c r="V18" s="5">
        <v>40647</v>
      </c>
      <c r="W18" s="4" t="s">
        <v>42</v>
      </c>
      <c r="X18" s="3"/>
      <c r="Y18" s="3"/>
      <c r="Z18" s="7" t="s">
        <v>61</v>
      </c>
      <c r="AA18" s="2">
        <v>2</v>
      </c>
      <c r="AB18" s="4" t="s">
        <v>38</v>
      </c>
    </row>
    <row r="19" spans="1:28" x14ac:dyDescent="0.2">
      <c r="A19" s="2">
        <v>540594</v>
      </c>
      <c r="B19" s="4" t="s">
        <v>85</v>
      </c>
      <c r="C19" s="4" t="s">
        <v>99</v>
      </c>
      <c r="D19" s="4" t="s">
        <v>100</v>
      </c>
      <c r="E19" s="4" t="s">
        <v>32</v>
      </c>
      <c r="F19" s="3"/>
      <c r="G19" s="2">
        <v>834126</v>
      </c>
      <c r="H19" s="2">
        <v>5534974</v>
      </c>
      <c r="I19" s="4" t="s">
        <v>33</v>
      </c>
      <c r="J19" s="4" t="s">
        <v>34</v>
      </c>
      <c r="K19" s="4" t="s">
        <v>47</v>
      </c>
      <c r="L19" s="2">
        <v>2009</v>
      </c>
      <c r="M19" s="2">
        <v>2017</v>
      </c>
      <c r="N19" s="4" t="s">
        <v>36</v>
      </c>
      <c r="O19" s="4" t="s">
        <v>56</v>
      </c>
      <c r="P19" s="4" t="s">
        <v>34</v>
      </c>
      <c r="Q19" s="4" t="s">
        <v>43</v>
      </c>
      <c r="R19" s="5">
        <v>40061.039456010003</v>
      </c>
      <c r="S19" s="4" t="s">
        <v>49</v>
      </c>
      <c r="T19" s="4" t="s">
        <v>101</v>
      </c>
      <c r="U19" s="4" t="s">
        <v>67</v>
      </c>
      <c r="V19" s="5">
        <v>40088</v>
      </c>
      <c r="W19" s="4" t="s">
        <v>42</v>
      </c>
      <c r="X19" s="3"/>
      <c r="Y19" s="3"/>
      <c r="Z19" s="7" t="s">
        <v>61</v>
      </c>
      <c r="AA19" s="2">
        <v>2</v>
      </c>
      <c r="AB19" s="4" t="s">
        <v>38</v>
      </c>
    </row>
    <row r="20" spans="1:28" x14ac:dyDescent="0.2">
      <c r="A20" s="2">
        <v>546806</v>
      </c>
      <c r="B20" s="4" t="s">
        <v>85</v>
      </c>
      <c r="C20" s="4" t="s">
        <v>102</v>
      </c>
      <c r="D20" s="4" t="s">
        <v>103</v>
      </c>
      <c r="E20" s="4" t="s">
        <v>32</v>
      </c>
      <c r="F20" s="3"/>
      <c r="G20" s="2">
        <v>884252</v>
      </c>
      <c r="H20" s="2">
        <v>7538787</v>
      </c>
      <c r="I20" s="4" t="s">
        <v>33</v>
      </c>
      <c r="J20" s="4" t="s">
        <v>34</v>
      </c>
      <c r="K20" s="4" t="s">
        <v>47</v>
      </c>
      <c r="L20" s="2">
        <v>2012</v>
      </c>
      <c r="M20" s="2">
        <v>2017</v>
      </c>
      <c r="N20" s="4" t="s">
        <v>36</v>
      </c>
      <c r="O20" s="4" t="s">
        <v>48</v>
      </c>
      <c r="P20" s="4" t="s">
        <v>34</v>
      </c>
      <c r="Q20" s="4" t="s">
        <v>43</v>
      </c>
      <c r="R20" s="5">
        <v>41433.90446759</v>
      </c>
      <c r="S20" s="4" t="s">
        <v>49</v>
      </c>
      <c r="T20" s="4" t="s">
        <v>104</v>
      </c>
      <c r="U20" s="4" t="s">
        <v>105</v>
      </c>
      <c r="V20" s="5">
        <v>41450</v>
      </c>
      <c r="W20" s="4" t="s">
        <v>42</v>
      </c>
      <c r="X20" s="3"/>
      <c r="Y20" s="3"/>
      <c r="Z20" s="6"/>
      <c r="AA20" s="2">
        <v>1</v>
      </c>
      <c r="AB20" s="4" t="s">
        <v>38</v>
      </c>
    </row>
    <row r="21" spans="1:28" x14ac:dyDescent="0.2">
      <c r="A21" s="2">
        <v>561298</v>
      </c>
      <c r="B21" s="4" t="s">
        <v>106</v>
      </c>
      <c r="C21" s="4" t="s">
        <v>107</v>
      </c>
      <c r="D21" s="4" t="s">
        <v>108</v>
      </c>
      <c r="E21" s="4" t="s">
        <v>32</v>
      </c>
      <c r="F21" s="3"/>
      <c r="G21" s="2">
        <v>933243</v>
      </c>
      <c r="H21" s="2">
        <v>9292012</v>
      </c>
      <c r="I21" s="4" t="s">
        <v>33</v>
      </c>
      <c r="J21" s="4" t="s">
        <v>34</v>
      </c>
      <c r="K21" s="4" t="s">
        <v>47</v>
      </c>
      <c r="L21" s="2">
        <v>2011</v>
      </c>
      <c r="M21" s="2">
        <v>2014</v>
      </c>
      <c r="N21" s="4" t="s">
        <v>36</v>
      </c>
      <c r="O21" s="4" t="s">
        <v>56</v>
      </c>
      <c r="P21" s="4" t="s">
        <v>34</v>
      </c>
      <c r="Q21" s="4" t="s">
        <v>43</v>
      </c>
      <c r="R21" s="5">
        <v>42832.179398139997</v>
      </c>
      <c r="S21" s="4" t="s">
        <v>49</v>
      </c>
      <c r="T21" s="4" t="s">
        <v>109</v>
      </c>
      <c r="U21" s="4" t="s">
        <v>72</v>
      </c>
      <c r="V21" s="5">
        <v>42846</v>
      </c>
      <c r="W21" s="4" t="s">
        <v>42</v>
      </c>
      <c r="X21" s="3"/>
      <c r="Y21" s="3"/>
      <c r="Z21" s="6"/>
      <c r="AA21" s="2">
        <v>2</v>
      </c>
      <c r="AB21" s="4" t="s">
        <v>38</v>
      </c>
    </row>
    <row r="22" spans="1:28" x14ac:dyDescent="0.2">
      <c r="A22" s="2">
        <v>561298</v>
      </c>
      <c r="B22" s="4" t="s">
        <v>106</v>
      </c>
      <c r="C22" s="4" t="s">
        <v>107</v>
      </c>
      <c r="D22" s="4" t="s">
        <v>108</v>
      </c>
      <c r="E22" s="4" t="s">
        <v>32</v>
      </c>
      <c r="F22" s="3"/>
      <c r="G22" s="2">
        <v>870977</v>
      </c>
      <c r="H22" s="2">
        <v>7260385</v>
      </c>
      <c r="I22" s="4" t="s">
        <v>33</v>
      </c>
      <c r="J22" s="4" t="s">
        <v>34</v>
      </c>
      <c r="K22" s="4" t="s">
        <v>47</v>
      </c>
      <c r="L22" s="2">
        <v>2011</v>
      </c>
      <c r="M22" s="2">
        <v>2014</v>
      </c>
      <c r="N22" s="4" t="s">
        <v>36</v>
      </c>
      <c r="O22" s="4" t="s">
        <v>48</v>
      </c>
      <c r="P22" s="4" t="s">
        <v>34</v>
      </c>
      <c r="Q22" s="4" t="s">
        <v>43</v>
      </c>
      <c r="R22" s="5">
        <v>41206.124618050002</v>
      </c>
      <c r="S22" s="4" t="s">
        <v>49</v>
      </c>
      <c r="T22" s="4" t="s">
        <v>109</v>
      </c>
      <c r="U22" s="4" t="s">
        <v>110</v>
      </c>
      <c r="V22" s="5">
        <v>41208</v>
      </c>
      <c r="W22" s="4" t="s">
        <v>42</v>
      </c>
      <c r="X22" s="3"/>
      <c r="Y22" s="3"/>
      <c r="Z22" s="6"/>
      <c r="AA22" s="2">
        <v>3</v>
      </c>
      <c r="AB22" s="4" t="s">
        <v>38</v>
      </c>
    </row>
    <row r="23" spans="1:28" x14ac:dyDescent="0.2">
      <c r="A23" s="2">
        <v>561859</v>
      </c>
      <c r="B23" s="4" t="s">
        <v>85</v>
      </c>
      <c r="C23" s="4" t="s">
        <v>111</v>
      </c>
      <c r="D23" s="4" t="s">
        <v>112</v>
      </c>
      <c r="E23" s="4" t="s">
        <v>32</v>
      </c>
      <c r="F23" s="3"/>
      <c r="G23" s="2">
        <v>892075</v>
      </c>
      <c r="H23" s="2">
        <v>8279718</v>
      </c>
      <c r="I23" s="4" t="s">
        <v>33</v>
      </c>
      <c r="J23" s="4" t="s">
        <v>34</v>
      </c>
      <c r="K23" s="4" t="s">
        <v>47</v>
      </c>
      <c r="L23" s="2">
        <v>2013</v>
      </c>
      <c r="M23" s="2">
        <v>2017</v>
      </c>
      <c r="N23" s="4" t="s">
        <v>36</v>
      </c>
      <c r="O23" s="4" t="s">
        <v>56</v>
      </c>
      <c r="P23" s="4" t="s">
        <v>34</v>
      </c>
      <c r="Q23" s="4" t="s">
        <v>43</v>
      </c>
      <c r="R23" s="5">
        <v>42129.843645829998</v>
      </c>
      <c r="S23" s="4" t="s">
        <v>49</v>
      </c>
      <c r="T23" s="4" t="s">
        <v>113</v>
      </c>
      <c r="U23" s="4" t="s">
        <v>41</v>
      </c>
      <c r="V23" s="5">
        <v>42121</v>
      </c>
      <c r="W23" s="4" t="s">
        <v>84</v>
      </c>
      <c r="X23" s="2">
        <v>7838602</v>
      </c>
      <c r="Y23" s="3"/>
      <c r="Z23" s="7" t="s">
        <v>61</v>
      </c>
      <c r="AA23" s="2">
        <v>2</v>
      </c>
      <c r="AB23" s="4" t="s">
        <v>38</v>
      </c>
    </row>
    <row r="24" spans="1:28" x14ac:dyDescent="0.2">
      <c r="A24" s="2">
        <v>561859</v>
      </c>
      <c r="B24" s="4" t="s">
        <v>85</v>
      </c>
      <c r="C24" s="4" t="s">
        <v>111</v>
      </c>
      <c r="D24" s="4" t="s">
        <v>112</v>
      </c>
      <c r="E24" s="4" t="s">
        <v>32</v>
      </c>
      <c r="F24" s="3"/>
      <c r="G24" s="2">
        <v>935216</v>
      </c>
      <c r="H24" s="2">
        <v>9514059</v>
      </c>
      <c r="I24" s="4" t="s">
        <v>33</v>
      </c>
      <c r="J24" s="4" t="s">
        <v>34</v>
      </c>
      <c r="K24" s="4" t="s">
        <v>47</v>
      </c>
      <c r="L24" s="2">
        <v>2013</v>
      </c>
      <c r="M24" s="2">
        <v>2017</v>
      </c>
      <c r="N24" s="4" t="s">
        <v>36</v>
      </c>
      <c r="O24" s="4" t="s">
        <v>48</v>
      </c>
      <c r="P24" s="4" t="s">
        <v>34</v>
      </c>
      <c r="Q24" s="4" t="s">
        <v>43</v>
      </c>
      <c r="R24" s="5">
        <v>42893.321261570003</v>
      </c>
      <c r="S24" s="4" t="s">
        <v>49</v>
      </c>
      <c r="T24" s="4" t="s">
        <v>113</v>
      </c>
      <c r="U24" s="4" t="s">
        <v>72</v>
      </c>
      <c r="V24" s="5">
        <v>42902</v>
      </c>
      <c r="W24" s="4" t="s">
        <v>42</v>
      </c>
      <c r="X24" s="3"/>
      <c r="Y24" s="3"/>
      <c r="Z24" s="6"/>
      <c r="AA24" s="2">
        <v>2</v>
      </c>
      <c r="AB24" s="4" t="s">
        <v>38</v>
      </c>
    </row>
    <row r="25" spans="1:28" x14ac:dyDescent="0.2">
      <c r="A25" s="2">
        <v>561859</v>
      </c>
      <c r="B25" s="4" t="s">
        <v>85</v>
      </c>
      <c r="C25" s="4" t="s">
        <v>111</v>
      </c>
      <c r="D25" s="4" t="s">
        <v>112</v>
      </c>
      <c r="E25" s="4" t="s">
        <v>32</v>
      </c>
      <c r="F25" s="3"/>
      <c r="G25" s="2">
        <v>860915</v>
      </c>
      <c r="H25" s="2">
        <v>6618044</v>
      </c>
      <c r="I25" s="4" t="s">
        <v>33</v>
      </c>
      <c r="J25" s="4" t="s">
        <v>34</v>
      </c>
      <c r="K25" s="4" t="s">
        <v>47</v>
      </c>
      <c r="L25" s="2">
        <v>2013</v>
      </c>
      <c r="M25" s="2">
        <v>2017</v>
      </c>
      <c r="N25" s="4" t="s">
        <v>36</v>
      </c>
      <c r="O25" s="4" t="s">
        <v>48</v>
      </c>
      <c r="P25" s="4" t="s">
        <v>34</v>
      </c>
      <c r="Q25" s="4" t="s">
        <v>43</v>
      </c>
      <c r="R25" s="5">
        <v>40785.945775460001</v>
      </c>
      <c r="S25" s="4" t="s">
        <v>49</v>
      </c>
      <c r="T25" s="4" t="s">
        <v>113</v>
      </c>
      <c r="U25" s="4" t="s">
        <v>67</v>
      </c>
      <c r="V25" s="5">
        <v>40816</v>
      </c>
      <c r="W25" s="4" t="s">
        <v>42</v>
      </c>
      <c r="X25" s="3"/>
      <c r="Y25" s="3"/>
      <c r="Z25" s="7" t="s">
        <v>61</v>
      </c>
      <c r="AA25" s="2">
        <v>1</v>
      </c>
      <c r="AB25" s="4" t="s">
        <v>38</v>
      </c>
    </row>
    <row r="26" spans="1:28" x14ac:dyDescent="0.2">
      <c r="A26" s="2">
        <v>561859</v>
      </c>
      <c r="B26" s="4" t="s">
        <v>85</v>
      </c>
      <c r="C26" s="4" t="s">
        <v>111</v>
      </c>
      <c r="D26" s="4" t="s">
        <v>112</v>
      </c>
      <c r="E26" s="4" t="s">
        <v>32</v>
      </c>
      <c r="F26" s="3"/>
      <c r="G26" s="2">
        <v>892776</v>
      </c>
      <c r="H26" s="2">
        <v>7852570</v>
      </c>
      <c r="I26" s="4" t="s">
        <v>33</v>
      </c>
      <c r="J26" s="4" t="s">
        <v>34</v>
      </c>
      <c r="K26" s="4" t="s">
        <v>47</v>
      </c>
      <c r="L26" s="2">
        <v>2013</v>
      </c>
      <c r="M26" s="2">
        <v>2017</v>
      </c>
      <c r="N26" s="4" t="s">
        <v>36</v>
      </c>
      <c r="O26" s="4" t="s">
        <v>56</v>
      </c>
      <c r="P26" s="4" t="s">
        <v>34</v>
      </c>
      <c r="Q26" s="4" t="s">
        <v>43</v>
      </c>
      <c r="R26" s="5">
        <v>41729.8940162</v>
      </c>
      <c r="S26" s="4" t="s">
        <v>49</v>
      </c>
      <c r="T26" s="4" t="s">
        <v>113</v>
      </c>
      <c r="U26" s="4" t="s">
        <v>77</v>
      </c>
      <c r="V26" s="5">
        <v>41747</v>
      </c>
      <c r="W26" s="4" t="s">
        <v>42</v>
      </c>
      <c r="X26" s="3"/>
      <c r="Y26" s="3"/>
      <c r="Z26" s="6"/>
      <c r="AA26" s="2">
        <v>1</v>
      </c>
      <c r="AB26" s="4" t="s">
        <v>38</v>
      </c>
    </row>
    <row r="27" spans="1:28" x14ac:dyDescent="0.2">
      <c r="A27" s="2">
        <v>564166</v>
      </c>
      <c r="B27" s="4" t="s">
        <v>106</v>
      </c>
      <c r="C27" s="4" t="s">
        <v>114</v>
      </c>
      <c r="D27" s="4" t="s">
        <v>115</v>
      </c>
      <c r="E27" s="4" t="s">
        <v>32</v>
      </c>
      <c r="F27" s="3"/>
      <c r="G27" s="2">
        <v>894208</v>
      </c>
      <c r="H27" s="2">
        <v>7970624</v>
      </c>
      <c r="I27" s="4" t="s">
        <v>33</v>
      </c>
      <c r="J27" s="4" t="s">
        <v>34</v>
      </c>
      <c r="K27" s="4" t="s">
        <v>47</v>
      </c>
      <c r="L27" s="2">
        <v>2014</v>
      </c>
      <c r="M27" s="2">
        <v>2016</v>
      </c>
      <c r="N27" s="4" t="s">
        <v>36</v>
      </c>
      <c r="O27" s="4" t="s">
        <v>56</v>
      </c>
      <c r="P27" s="4" t="s">
        <v>34</v>
      </c>
      <c r="Q27" s="4" t="s">
        <v>43</v>
      </c>
      <c r="R27" s="5">
        <v>41771.02962963</v>
      </c>
      <c r="S27" s="4" t="s">
        <v>49</v>
      </c>
      <c r="T27" s="4" t="s">
        <v>116</v>
      </c>
      <c r="U27" s="4" t="s">
        <v>41</v>
      </c>
      <c r="V27" s="5">
        <v>41785</v>
      </c>
      <c r="W27" s="4" t="s">
        <v>42</v>
      </c>
      <c r="X27" s="3"/>
      <c r="Y27" s="3"/>
      <c r="Z27" s="7" t="s">
        <v>61</v>
      </c>
      <c r="AA27" s="2">
        <v>1</v>
      </c>
      <c r="AB27" s="4" t="s">
        <v>38</v>
      </c>
    </row>
    <row r="28" spans="1:28" x14ac:dyDescent="0.2">
      <c r="A28" s="2">
        <v>581982</v>
      </c>
      <c r="B28" s="4" t="s">
        <v>117</v>
      </c>
      <c r="C28" s="4" t="s">
        <v>118</v>
      </c>
      <c r="D28" s="4" t="s">
        <v>119</v>
      </c>
      <c r="E28" s="4" t="s">
        <v>32</v>
      </c>
      <c r="F28" s="3"/>
      <c r="G28" s="2">
        <v>939411</v>
      </c>
      <c r="H28" s="2">
        <v>9787613</v>
      </c>
      <c r="I28" s="4" t="s">
        <v>33</v>
      </c>
      <c r="J28" s="4" t="s">
        <v>34</v>
      </c>
      <c r="K28" s="4" t="s">
        <v>41</v>
      </c>
      <c r="L28" s="2">
        <v>2014</v>
      </c>
      <c r="M28" s="2">
        <v>2016</v>
      </c>
      <c r="N28" s="4" t="s">
        <v>36</v>
      </c>
      <c r="O28" s="4" t="s">
        <v>48</v>
      </c>
      <c r="P28" s="4" t="s">
        <v>34</v>
      </c>
      <c r="Q28" s="4" t="s">
        <v>43</v>
      </c>
      <c r="R28" s="5">
        <v>43087.375555550003</v>
      </c>
      <c r="S28" s="4" t="s">
        <v>49</v>
      </c>
      <c r="T28" s="4" t="s">
        <v>120</v>
      </c>
      <c r="U28" s="4" t="s">
        <v>41</v>
      </c>
      <c r="V28" s="5">
        <v>43087</v>
      </c>
      <c r="W28" s="4" t="s">
        <v>42</v>
      </c>
      <c r="X28" s="3"/>
      <c r="Y28" s="3"/>
      <c r="Z28" s="6"/>
      <c r="AA28" s="2">
        <v>2</v>
      </c>
      <c r="AB28" s="4" t="s">
        <v>38</v>
      </c>
    </row>
    <row r="29" spans="1:28" x14ac:dyDescent="0.2">
      <c r="A29" s="2">
        <v>588768</v>
      </c>
      <c r="B29" s="4" t="s">
        <v>73</v>
      </c>
      <c r="C29" s="4" t="s">
        <v>121</v>
      </c>
      <c r="D29" s="4" t="s">
        <v>122</v>
      </c>
      <c r="E29" s="4" t="s">
        <v>32</v>
      </c>
      <c r="F29" s="3"/>
      <c r="G29" s="2">
        <v>939211</v>
      </c>
      <c r="H29" s="2">
        <v>9755180</v>
      </c>
      <c r="I29" s="4" t="s">
        <v>33</v>
      </c>
      <c r="J29" s="4" t="s">
        <v>34</v>
      </c>
      <c r="K29" s="4" t="s">
        <v>47</v>
      </c>
      <c r="L29" s="2">
        <v>2015</v>
      </c>
      <c r="M29" s="2">
        <v>2016</v>
      </c>
      <c r="N29" s="4" t="s">
        <v>36</v>
      </c>
      <c r="O29" s="4" t="s">
        <v>56</v>
      </c>
      <c r="P29" s="4" t="s">
        <v>34</v>
      </c>
      <c r="Q29" s="4" t="s">
        <v>43</v>
      </c>
      <c r="R29" s="5">
        <v>43069.340740740001</v>
      </c>
      <c r="S29" s="4" t="s">
        <v>49</v>
      </c>
      <c r="T29" s="4" t="s">
        <v>123</v>
      </c>
      <c r="U29" s="4" t="s">
        <v>41</v>
      </c>
      <c r="V29" s="5">
        <v>43084</v>
      </c>
      <c r="W29" s="4" t="s">
        <v>42</v>
      </c>
      <c r="X29" s="3"/>
      <c r="Y29" s="3"/>
      <c r="Z29" s="6"/>
      <c r="AA29" s="2">
        <v>1</v>
      </c>
      <c r="AB29" s="4" t="s">
        <v>38</v>
      </c>
    </row>
    <row r="30" spans="1:28" x14ac:dyDescent="0.2">
      <c r="A30" s="2">
        <v>588768</v>
      </c>
      <c r="B30" s="4" t="s">
        <v>73</v>
      </c>
      <c r="C30" s="4" t="s">
        <v>121</v>
      </c>
      <c r="D30" s="4" t="s">
        <v>122</v>
      </c>
      <c r="E30" s="4" t="s">
        <v>32</v>
      </c>
      <c r="F30" s="3"/>
      <c r="G30" s="2">
        <v>901118</v>
      </c>
      <c r="H30" s="2">
        <v>8205732</v>
      </c>
      <c r="I30" s="4" t="s">
        <v>33</v>
      </c>
      <c r="J30" s="4" t="s">
        <v>34</v>
      </c>
      <c r="K30" s="4" t="s">
        <v>47</v>
      </c>
      <c r="L30" s="2">
        <v>2015</v>
      </c>
      <c r="M30" s="2">
        <v>2016</v>
      </c>
      <c r="N30" s="4" t="s">
        <v>36</v>
      </c>
      <c r="O30" s="4" t="s">
        <v>56</v>
      </c>
      <c r="P30" s="4" t="s">
        <v>34</v>
      </c>
      <c r="Q30" s="4" t="s">
        <v>43</v>
      </c>
      <c r="R30" s="5">
        <v>42011.126435179998</v>
      </c>
      <c r="S30" s="4" t="s">
        <v>49</v>
      </c>
      <c r="T30" s="4" t="s">
        <v>123</v>
      </c>
      <c r="U30" s="4" t="s">
        <v>67</v>
      </c>
      <c r="V30" s="5">
        <v>42019</v>
      </c>
      <c r="W30" s="4" t="s">
        <v>42</v>
      </c>
      <c r="X30" s="3"/>
      <c r="Y30" s="3"/>
      <c r="Z30" s="6"/>
      <c r="AA30" s="2">
        <v>1</v>
      </c>
      <c r="AB30" s="4" t="s">
        <v>38</v>
      </c>
    </row>
    <row r="31" spans="1:28" x14ac:dyDescent="0.2">
      <c r="A31" s="2">
        <v>589216</v>
      </c>
      <c r="B31" s="4" t="s">
        <v>73</v>
      </c>
      <c r="C31" s="4" t="s">
        <v>124</v>
      </c>
      <c r="D31" s="4" t="s">
        <v>125</v>
      </c>
      <c r="E31" s="4" t="s">
        <v>32</v>
      </c>
      <c r="F31" s="3"/>
      <c r="G31" s="2">
        <v>902078</v>
      </c>
      <c r="H31" s="2">
        <v>8225626</v>
      </c>
      <c r="I31" s="4" t="s">
        <v>33</v>
      </c>
      <c r="J31" s="4" t="s">
        <v>34</v>
      </c>
      <c r="K31" s="4" t="s">
        <v>47</v>
      </c>
      <c r="L31" s="2">
        <v>2015</v>
      </c>
      <c r="M31" s="2">
        <v>2018</v>
      </c>
      <c r="N31" s="4" t="s">
        <v>36</v>
      </c>
      <c r="O31" s="4" t="s">
        <v>56</v>
      </c>
      <c r="P31" s="4" t="s">
        <v>34</v>
      </c>
      <c r="Q31" s="4" t="s">
        <v>43</v>
      </c>
      <c r="R31" s="5">
        <v>42068.105775459997</v>
      </c>
      <c r="S31" s="4" t="s">
        <v>49</v>
      </c>
      <c r="T31" s="4" t="s">
        <v>126</v>
      </c>
      <c r="U31" s="4" t="s">
        <v>67</v>
      </c>
      <c r="V31" s="5">
        <v>42068</v>
      </c>
      <c r="W31" s="4" t="s">
        <v>42</v>
      </c>
      <c r="X31" s="3"/>
      <c r="Y31" s="3"/>
      <c r="Z31" s="6"/>
      <c r="AA31" s="2">
        <v>2</v>
      </c>
      <c r="AB31" s="4" t="s">
        <v>38</v>
      </c>
    </row>
    <row r="32" spans="1:28" x14ac:dyDescent="0.2">
      <c r="A32" s="2">
        <v>592203</v>
      </c>
      <c r="B32" s="4" t="s">
        <v>127</v>
      </c>
      <c r="C32" s="4" t="s">
        <v>128</v>
      </c>
      <c r="D32" s="4" t="s">
        <v>129</v>
      </c>
      <c r="E32" s="4" t="s">
        <v>32</v>
      </c>
      <c r="F32" s="3"/>
      <c r="G32" s="2">
        <v>922231</v>
      </c>
      <c r="H32" s="2">
        <v>9042036</v>
      </c>
      <c r="I32" s="4" t="s">
        <v>33</v>
      </c>
      <c r="J32" s="4" t="s">
        <v>34</v>
      </c>
      <c r="K32" s="4" t="s">
        <v>47</v>
      </c>
      <c r="L32" s="2">
        <v>2015</v>
      </c>
      <c r="M32" s="2">
        <v>2018</v>
      </c>
      <c r="N32" s="4" t="s">
        <v>36</v>
      </c>
      <c r="O32" s="4" t="s">
        <v>56</v>
      </c>
      <c r="P32" s="4" t="s">
        <v>34</v>
      </c>
      <c r="Q32" s="4" t="s">
        <v>43</v>
      </c>
      <c r="R32" s="5">
        <v>42625.182800920004</v>
      </c>
      <c r="S32" s="4" t="s">
        <v>49</v>
      </c>
      <c r="T32" s="4" t="s">
        <v>130</v>
      </c>
      <c r="U32" s="4" t="s">
        <v>67</v>
      </c>
      <c r="V32" s="5">
        <v>42625</v>
      </c>
      <c r="W32" s="4" t="s">
        <v>52</v>
      </c>
      <c r="X32" s="2">
        <v>9009458</v>
      </c>
      <c r="Y32" s="3"/>
      <c r="Z32" s="6"/>
      <c r="AA32" s="2">
        <v>1</v>
      </c>
      <c r="AB32" s="4" t="s">
        <v>38</v>
      </c>
    </row>
    <row r="33" spans="1:28" x14ac:dyDescent="0.2">
      <c r="A33" s="2">
        <v>594792</v>
      </c>
      <c r="B33" s="4" t="s">
        <v>131</v>
      </c>
      <c r="C33" s="4" t="s">
        <v>132</v>
      </c>
      <c r="D33" s="4" t="s">
        <v>133</v>
      </c>
      <c r="E33" s="4" t="s">
        <v>32</v>
      </c>
      <c r="F33" s="3"/>
      <c r="G33" s="2">
        <v>939548</v>
      </c>
      <c r="H33" s="2">
        <v>9790491</v>
      </c>
      <c r="I33" s="4" t="s">
        <v>33</v>
      </c>
      <c r="J33" s="4" t="s">
        <v>34</v>
      </c>
      <c r="K33" s="4" t="s">
        <v>35</v>
      </c>
      <c r="L33" s="2">
        <v>2016</v>
      </c>
      <c r="M33" s="2">
        <v>2019</v>
      </c>
      <c r="N33" s="4" t="s">
        <v>36</v>
      </c>
      <c r="O33" s="4" t="s">
        <v>48</v>
      </c>
      <c r="P33" s="4" t="s">
        <v>34</v>
      </c>
      <c r="Q33" s="4" t="s">
        <v>43</v>
      </c>
      <c r="R33" s="5">
        <v>43091.26538194</v>
      </c>
      <c r="S33" s="4" t="s">
        <v>49</v>
      </c>
      <c r="T33" s="4" t="s">
        <v>134</v>
      </c>
      <c r="U33" s="4" t="s">
        <v>41</v>
      </c>
      <c r="V33" s="5">
        <v>43091</v>
      </c>
      <c r="W33" s="4" t="s">
        <v>42</v>
      </c>
      <c r="X33" s="3"/>
      <c r="Y33" s="3"/>
      <c r="Z33" s="6"/>
      <c r="AA33" s="2">
        <v>2</v>
      </c>
      <c r="AB33" s="4" t="s">
        <v>38</v>
      </c>
    </row>
    <row r="34" spans="1:28" x14ac:dyDescent="0.2">
      <c r="A34" s="2">
        <v>600593</v>
      </c>
      <c r="B34" s="4" t="s">
        <v>135</v>
      </c>
      <c r="C34" s="4" t="s">
        <v>136</v>
      </c>
      <c r="D34" s="4" t="s">
        <v>137</v>
      </c>
      <c r="E34" s="4" t="s">
        <v>32</v>
      </c>
      <c r="F34" s="3"/>
      <c r="G34" s="2">
        <v>920070</v>
      </c>
      <c r="H34" s="2">
        <v>8950084</v>
      </c>
      <c r="I34" s="4" t="s">
        <v>33</v>
      </c>
      <c r="J34" s="4" t="s">
        <v>34</v>
      </c>
      <c r="K34" s="4" t="s">
        <v>47</v>
      </c>
      <c r="L34" s="2">
        <v>2017</v>
      </c>
      <c r="M34" s="2">
        <v>2018</v>
      </c>
      <c r="N34" s="4" t="s">
        <v>36</v>
      </c>
      <c r="O34" s="4" t="s">
        <v>56</v>
      </c>
      <c r="P34" s="4" t="s">
        <v>34</v>
      </c>
      <c r="Q34" s="4" t="s">
        <v>43</v>
      </c>
      <c r="R34" s="5">
        <v>42521.182719900004</v>
      </c>
      <c r="S34" s="4" t="s">
        <v>49</v>
      </c>
      <c r="T34" s="4" t="s">
        <v>138</v>
      </c>
      <c r="U34" s="4" t="s">
        <v>67</v>
      </c>
      <c r="V34" s="5">
        <v>42521</v>
      </c>
      <c r="W34" s="4" t="s">
        <v>42</v>
      </c>
      <c r="X34" s="3"/>
      <c r="Y34" s="3"/>
      <c r="Z34" s="6"/>
      <c r="AA34" s="2">
        <v>2</v>
      </c>
      <c r="AB34" s="4" t="s">
        <v>38</v>
      </c>
    </row>
    <row r="35" spans="1:28" x14ac:dyDescent="0.2">
      <c r="A35" s="2">
        <v>600593</v>
      </c>
      <c r="B35" s="4" t="s">
        <v>135</v>
      </c>
      <c r="C35" s="4" t="s">
        <v>136</v>
      </c>
      <c r="D35" s="4" t="s">
        <v>137</v>
      </c>
      <c r="E35" s="4" t="s">
        <v>32</v>
      </c>
      <c r="F35" s="3"/>
      <c r="G35" s="2">
        <v>939319</v>
      </c>
      <c r="H35" s="2">
        <v>9785868</v>
      </c>
      <c r="I35" s="4" t="s">
        <v>33</v>
      </c>
      <c r="J35" s="4" t="s">
        <v>34</v>
      </c>
      <c r="K35" s="4" t="s">
        <v>47</v>
      </c>
      <c r="L35" s="2">
        <v>2017</v>
      </c>
      <c r="M35" s="2">
        <v>2018</v>
      </c>
      <c r="N35" s="4" t="s">
        <v>36</v>
      </c>
      <c r="O35" s="4" t="s">
        <v>48</v>
      </c>
      <c r="P35" s="4" t="s">
        <v>34</v>
      </c>
      <c r="Q35" s="4" t="s">
        <v>43</v>
      </c>
      <c r="R35" s="5">
        <v>43088.34232638</v>
      </c>
      <c r="S35" s="4" t="s">
        <v>49</v>
      </c>
      <c r="T35" s="4" t="s">
        <v>138</v>
      </c>
      <c r="U35" s="4" t="s">
        <v>41</v>
      </c>
      <c r="V35" s="5">
        <v>43091</v>
      </c>
      <c r="W35" s="4" t="s">
        <v>42</v>
      </c>
      <c r="X35" s="3"/>
      <c r="Y35" s="3"/>
      <c r="Z35" s="6"/>
      <c r="AA35" s="2">
        <v>2</v>
      </c>
      <c r="AB35" s="4" t="s">
        <v>38</v>
      </c>
    </row>
    <row r="36" spans="1:28" x14ac:dyDescent="0.2">
      <c r="A36" s="2">
        <v>602284</v>
      </c>
      <c r="B36" s="4" t="s">
        <v>44</v>
      </c>
      <c r="C36" s="4" t="s">
        <v>139</v>
      </c>
      <c r="D36" s="4" t="s">
        <v>140</v>
      </c>
      <c r="E36" s="4" t="s">
        <v>32</v>
      </c>
      <c r="F36" s="3"/>
      <c r="G36" s="2">
        <v>923201</v>
      </c>
      <c r="H36" s="2">
        <v>9562630</v>
      </c>
      <c r="I36" s="4" t="s">
        <v>33</v>
      </c>
      <c r="J36" s="4" t="s">
        <v>34</v>
      </c>
      <c r="K36" s="4" t="s">
        <v>47</v>
      </c>
      <c r="L36" s="2">
        <v>2016</v>
      </c>
      <c r="M36" s="2">
        <v>2016</v>
      </c>
      <c r="N36" s="4" t="s">
        <v>36</v>
      </c>
      <c r="O36" s="4" t="s">
        <v>56</v>
      </c>
      <c r="P36" s="4" t="s">
        <v>34</v>
      </c>
      <c r="Q36" s="4" t="s">
        <v>43</v>
      </c>
      <c r="R36" s="5">
        <v>42936.163136570001</v>
      </c>
      <c r="S36" s="4" t="s">
        <v>49</v>
      </c>
      <c r="T36" s="4" t="s">
        <v>141</v>
      </c>
      <c r="U36" s="4" t="s">
        <v>67</v>
      </c>
      <c r="V36" s="5">
        <v>42934</v>
      </c>
      <c r="W36" s="4" t="s">
        <v>52</v>
      </c>
      <c r="X36" s="2">
        <v>9028986</v>
      </c>
      <c r="Y36" s="3"/>
      <c r="Z36" s="6"/>
      <c r="AA36" s="2">
        <v>1</v>
      </c>
      <c r="AB36" s="4" t="s">
        <v>38</v>
      </c>
    </row>
    <row r="37" spans="1:28" x14ac:dyDescent="0.2">
      <c r="A37" s="2">
        <v>305878</v>
      </c>
      <c r="B37" s="4" t="s">
        <v>29</v>
      </c>
      <c r="C37" s="4" t="s">
        <v>30</v>
      </c>
      <c r="D37" s="4" t="s">
        <v>31</v>
      </c>
      <c r="E37" s="4" t="s">
        <v>32</v>
      </c>
      <c r="F37" s="3"/>
      <c r="G37" s="2">
        <v>258324</v>
      </c>
      <c r="H37" s="2">
        <v>5328872</v>
      </c>
      <c r="I37" s="4" t="s">
        <v>33</v>
      </c>
      <c r="J37" s="4" t="s">
        <v>34</v>
      </c>
      <c r="K37" s="4" t="s">
        <v>35</v>
      </c>
      <c r="L37" s="2">
        <v>1998</v>
      </c>
      <c r="M37" s="2">
        <v>2016</v>
      </c>
      <c r="N37" s="4" t="s">
        <v>36</v>
      </c>
      <c r="O37" s="4" t="s">
        <v>37</v>
      </c>
      <c r="P37" s="4" t="s">
        <v>34</v>
      </c>
      <c r="Q37" s="4" t="s">
        <v>38</v>
      </c>
      <c r="R37" s="5">
        <v>39959.354895830002</v>
      </c>
      <c r="S37" s="4" t="s">
        <v>39</v>
      </c>
      <c r="T37" s="4" t="s">
        <v>40</v>
      </c>
      <c r="U37" s="4" t="s">
        <v>67</v>
      </c>
      <c r="V37" s="3"/>
      <c r="W37" s="4" t="s">
        <v>42</v>
      </c>
      <c r="X37" s="3"/>
      <c r="Y37" s="3"/>
      <c r="Z37" s="6"/>
      <c r="AA37" s="2">
        <v>1</v>
      </c>
      <c r="AB37" s="4" t="s">
        <v>43</v>
      </c>
    </row>
    <row r="38" spans="1:28" x14ac:dyDescent="0.2">
      <c r="A38" s="2">
        <v>349508</v>
      </c>
      <c r="B38" s="4" t="s">
        <v>142</v>
      </c>
      <c r="C38" s="4" t="s">
        <v>143</v>
      </c>
      <c r="D38" s="4" t="s">
        <v>144</v>
      </c>
      <c r="E38" s="4" t="s">
        <v>32</v>
      </c>
      <c r="F38" s="3"/>
      <c r="G38" s="2">
        <v>257375</v>
      </c>
      <c r="H38" s="2">
        <v>9014142</v>
      </c>
      <c r="I38" s="4" t="s">
        <v>33</v>
      </c>
      <c r="J38" s="4" t="s">
        <v>34</v>
      </c>
      <c r="K38" s="4" t="s">
        <v>47</v>
      </c>
      <c r="L38" s="2">
        <v>2001</v>
      </c>
      <c r="M38" s="2">
        <v>2018</v>
      </c>
      <c r="N38" s="4" t="s">
        <v>36</v>
      </c>
      <c r="O38" s="4" t="s">
        <v>56</v>
      </c>
      <c r="P38" s="4" t="s">
        <v>34</v>
      </c>
      <c r="Q38" s="4" t="s">
        <v>43</v>
      </c>
      <c r="R38" s="5">
        <v>42620.122812499998</v>
      </c>
      <c r="S38" s="4" t="s">
        <v>49</v>
      </c>
      <c r="T38" s="4" t="s">
        <v>145</v>
      </c>
      <c r="U38" s="4" t="s">
        <v>67</v>
      </c>
      <c r="V38" s="5">
        <v>42613</v>
      </c>
      <c r="W38" s="4" t="s">
        <v>52</v>
      </c>
      <c r="X38" s="2">
        <v>8010716</v>
      </c>
      <c r="Y38" s="3"/>
      <c r="Z38" s="6"/>
      <c r="AA38" s="2">
        <v>2</v>
      </c>
      <c r="AB38" s="4" t="s">
        <v>38</v>
      </c>
    </row>
    <row r="39" spans="1:28" x14ac:dyDescent="0.2">
      <c r="A39" s="2">
        <v>498205</v>
      </c>
      <c r="B39" s="4" t="s">
        <v>44</v>
      </c>
      <c r="C39" s="4" t="s">
        <v>45</v>
      </c>
      <c r="D39" s="4" t="s">
        <v>46</v>
      </c>
      <c r="E39" s="4" t="s">
        <v>32</v>
      </c>
      <c r="F39" s="3"/>
      <c r="G39" s="2">
        <v>903236</v>
      </c>
      <c r="H39" s="2">
        <v>8261015</v>
      </c>
      <c r="I39" s="4" t="s">
        <v>33</v>
      </c>
      <c r="J39" s="4" t="s">
        <v>34</v>
      </c>
      <c r="K39" s="4" t="s">
        <v>47</v>
      </c>
      <c r="L39" s="2">
        <v>2006</v>
      </c>
      <c r="M39" s="2">
        <v>2013</v>
      </c>
      <c r="N39" s="4" t="s">
        <v>36</v>
      </c>
      <c r="O39" s="4" t="s">
        <v>48</v>
      </c>
      <c r="P39" s="4" t="s">
        <v>34</v>
      </c>
      <c r="Q39" s="4" t="s">
        <v>43</v>
      </c>
      <c r="R39" s="5">
        <v>42102.888148140002</v>
      </c>
      <c r="S39" s="4" t="s">
        <v>49</v>
      </c>
      <c r="T39" s="4" t="s">
        <v>50</v>
      </c>
      <c r="U39" s="4" t="s">
        <v>146</v>
      </c>
      <c r="V39" s="5">
        <v>42107</v>
      </c>
      <c r="W39" s="4" t="s">
        <v>42</v>
      </c>
      <c r="X39" s="3"/>
      <c r="Y39" s="3"/>
      <c r="Z39" s="6"/>
      <c r="AA39" s="2">
        <v>2</v>
      </c>
      <c r="AB39" s="4" t="s">
        <v>38</v>
      </c>
    </row>
    <row r="40" spans="1:28" x14ac:dyDescent="0.2">
      <c r="A40" s="2">
        <v>498205</v>
      </c>
      <c r="B40" s="4" t="s">
        <v>44</v>
      </c>
      <c r="C40" s="4" t="s">
        <v>45</v>
      </c>
      <c r="D40" s="4" t="s">
        <v>46</v>
      </c>
      <c r="E40" s="4" t="s">
        <v>32</v>
      </c>
      <c r="F40" s="3"/>
      <c r="G40" s="2">
        <v>777288</v>
      </c>
      <c r="H40" s="2">
        <v>9817531</v>
      </c>
      <c r="I40" s="4" t="s">
        <v>33</v>
      </c>
      <c r="J40" s="4" t="s">
        <v>81</v>
      </c>
      <c r="K40" s="4" t="s">
        <v>47</v>
      </c>
      <c r="L40" s="2">
        <v>2006</v>
      </c>
      <c r="M40" s="2">
        <v>2013</v>
      </c>
      <c r="N40" s="4" t="s">
        <v>36</v>
      </c>
      <c r="O40" s="4" t="s">
        <v>48</v>
      </c>
      <c r="P40" s="4" t="s">
        <v>34</v>
      </c>
      <c r="Q40" s="4" t="s">
        <v>43</v>
      </c>
      <c r="R40" s="5">
        <v>43118.428206010001</v>
      </c>
      <c r="S40" s="4" t="s">
        <v>49</v>
      </c>
      <c r="T40" s="4" t="s">
        <v>50</v>
      </c>
      <c r="U40" s="4" t="s">
        <v>41</v>
      </c>
      <c r="V40" s="5">
        <v>43119</v>
      </c>
      <c r="W40" s="4" t="s">
        <v>60</v>
      </c>
      <c r="X40" s="2">
        <v>4504412</v>
      </c>
      <c r="Y40" s="3"/>
      <c r="Z40" s="7" t="s">
        <v>61</v>
      </c>
      <c r="AA40" s="2">
        <v>2</v>
      </c>
      <c r="AB40" s="4" t="s">
        <v>38</v>
      </c>
    </row>
    <row r="41" spans="1:28" x14ac:dyDescent="0.2">
      <c r="A41" s="2">
        <v>498205</v>
      </c>
      <c r="B41" s="4" t="s">
        <v>44</v>
      </c>
      <c r="C41" s="4" t="s">
        <v>45</v>
      </c>
      <c r="D41" s="4" t="s">
        <v>46</v>
      </c>
      <c r="E41" s="4" t="s">
        <v>32</v>
      </c>
      <c r="F41" s="3"/>
      <c r="G41" s="2">
        <v>825585</v>
      </c>
      <c r="H41" s="2">
        <v>7398791</v>
      </c>
      <c r="I41" s="4" t="s">
        <v>33</v>
      </c>
      <c r="J41" s="4" t="s">
        <v>34</v>
      </c>
      <c r="K41" s="4" t="s">
        <v>47</v>
      </c>
      <c r="L41" s="2">
        <v>2006</v>
      </c>
      <c r="M41" s="2">
        <v>2013</v>
      </c>
      <c r="N41" s="4" t="s">
        <v>36</v>
      </c>
      <c r="O41" s="4" t="s">
        <v>48</v>
      </c>
      <c r="P41" s="4" t="s">
        <v>34</v>
      </c>
      <c r="Q41" s="4" t="s">
        <v>43</v>
      </c>
      <c r="R41" s="5">
        <v>41270.113449069999</v>
      </c>
      <c r="S41" s="4" t="s">
        <v>49</v>
      </c>
      <c r="T41" s="4" t="s">
        <v>50</v>
      </c>
      <c r="U41" s="4" t="s">
        <v>83</v>
      </c>
      <c r="V41" s="5">
        <v>41281</v>
      </c>
      <c r="W41" s="4" t="s">
        <v>84</v>
      </c>
      <c r="X41" s="2">
        <v>5207594</v>
      </c>
      <c r="Y41" s="3"/>
      <c r="Z41" s="7" t="s">
        <v>61</v>
      </c>
      <c r="AA41" s="2">
        <v>1</v>
      </c>
      <c r="AB41" s="4" t="s">
        <v>38</v>
      </c>
    </row>
    <row r="42" spans="1:28" x14ac:dyDescent="0.2">
      <c r="A42" s="2">
        <v>498205</v>
      </c>
      <c r="B42" s="4" t="s">
        <v>44</v>
      </c>
      <c r="C42" s="4" t="s">
        <v>45</v>
      </c>
      <c r="D42" s="4" t="s">
        <v>46</v>
      </c>
      <c r="E42" s="4" t="s">
        <v>32</v>
      </c>
      <c r="F42" s="3"/>
      <c r="G42" s="2">
        <v>887350</v>
      </c>
      <c r="H42" s="2">
        <v>7624005</v>
      </c>
      <c r="I42" s="4" t="s">
        <v>33</v>
      </c>
      <c r="J42" s="4" t="s">
        <v>34</v>
      </c>
      <c r="K42" s="4" t="s">
        <v>47</v>
      </c>
      <c r="L42" s="2">
        <v>2006</v>
      </c>
      <c r="M42" s="2">
        <v>2013</v>
      </c>
      <c r="N42" s="4" t="s">
        <v>36</v>
      </c>
      <c r="O42" s="4" t="s">
        <v>56</v>
      </c>
      <c r="P42" s="4" t="s">
        <v>34</v>
      </c>
      <c r="Q42" s="4" t="s">
        <v>43</v>
      </c>
      <c r="R42" s="5">
        <v>41544.136712959997</v>
      </c>
      <c r="S42" s="4" t="s">
        <v>49</v>
      </c>
      <c r="T42" s="4" t="s">
        <v>50</v>
      </c>
      <c r="U42" s="4" t="s">
        <v>59</v>
      </c>
      <c r="V42" s="5">
        <v>41547</v>
      </c>
      <c r="W42" s="4" t="s">
        <v>42</v>
      </c>
      <c r="X42" s="3"/>
      <c r="Y42" s="3"/>
      <c r="Z42" s="7" t="s">
        <v>61</v>
      </c>
      <c r="AA42" s="2">
        <v>1</v>
      </c>
      <c r="AB42" s="4" t="s">
        <v>38</v>
      </c>
    </row>
    <row r="43" spans="1:28" x14ac:dyDescent="0.2">
      <c r="A43" s="2">
        <v>498205</v>
      </c>
      <c r="B43" s="4" t="s">
        <v>44</v>
      </c>
      <c r="C43" s="4" t="s">
        <v>45</v>
      </c>
      <c r="D43" s="4" t="s">
        <v>46</v>
      </c>
      <c r="E43" s="4" t="s">
        <v>32</v>
      </c>
      <c r="F43" s="3"/>
      <c r="G43" s="2">
        <v>825585</v>
      </c>
      <c r="H43" s="2">
        <v>9282014</v>
      </c>
      <c r="I43" s="4" t="s">
        <v>33</v>
      </c>
      <c r="J43" s="4" t="s">
        <v>81</v>
      </c>
      <c r="K43" s="4" t="s">
        <v>47</v>
      </c>
      <c r="L43" s="2">
        <v>2006</v>
      </c>
      <c r="M43" s="2">
        <v>2013</v>
      </c>
      <c r="N43" s="4" t="s">
        <v>36</v>
      </c>
      <c r="O43" s="4" t="s">
        <v>48</v>
      </c>
      <c r="P43" s="4" t="s">
        <v>34</v>
      </c>
      <c r="Q43" s="4" t="s">
        <v>43</v>
      </c>
      <c r="R43" s="5">
        <v>42829.970555549997</v>
      </c>
      <c r="S43" s="4" t="s">
        <v>49</v>
      </c>
      <c r="T43" s="4" t="s">
        <v>50</v>
      </c>
      <c r="U43" s="4" t="s">
        <v>83</v>
      </c>
      <c r="V43" s="5">
        <v>42830</v>
      </c>
      <c r="W43" s="4" t="s">
        <v>60</v>
      </c>
      <c r="X43" s="2">
        <v>7398791</v>
      </c>
      <c r="Y43" s="3"/>
      <c r="Z43" s="7" t="s">
        <v>61</v>
      </c>
      <c r="AA43" s="2">
        <v>1</v>
      </c>
      <c r="AB43" s="4" t="s">
        <v>38</v>
      </c>
    </row>
    <row r="44" spans="1:28" x14ac:dyDescent="0.2">
      <c r="A44" s="2">
        <v>501591</v>
      </c>
      <c r="B44" s="4" t="s">
        <v>53</v>
      </c>
      <c r="C44" s="4" t="s">
        <v>54</v>
      </c>
      <c r="D44" s="4" t="s">
        <v>55</v>
      </c>
      <c r="E44" s="4" t="s">
        <v>32</v>
      </c>
      <c r="F44" s="3"/>
      <c r="G44" s="2">
        <v>807365</v>
      </c>
      <c r="H44" s="2">
        <v>9796447</v>
      </c>
      <c r="I44" s="4" t="s">
        <v>33</v>
      </c>
      <c r="J44" s="4" t="s">
        <v>34</v>
      </c>
      <c r="K44" s="4" t="s">
        <v>47</v>
      </c>
      <c r="L44" s="2">
        <v>2006</v>
      </c>
      <c r="M44" s="2">
        <v>2011</v>
      </c>
      <c r="N44" s="4" t="s">
        <v>36</v>
      </c>
      <c r="O44" s="4" t="s">
        <v>48</v>
      </c>
      <c r="P44" s="4" t="s">
        <v>34</v>
      </c>
      <c r="Q44" s="4" t="s">
        <v>43</v>
      </c>
      <c r="R44" s="5">
        <v>43096.360127309999</v>
      </c>
      <c r="S44" s="4" t="s">
        <v>49</v>
      </c>
      <c r="T44" s="4" t="s">
        <v>57</v>
      </c>
      <c r="U44" s="4" t="s">
        <v>49</v>
      </c>
      <c r="V44" s="5">
        <v>43102</v>
      </c>
      <c r="W44" s="4" t="s">
        <v>60</v>
      </c>
      <c r="X44" s="2">
        <v>4707472</v>
      </c>
      <c r="Y44" s="3"/>
      <c r="Z44" s="7" t="s">
        <v>61</v>
      </c>
      <c r="AA44" s="2">
        <v>2</v>
      </c>
      <c r="AB44" s="4" t="s">
        <v>38</v>
      </c>
    </row>
    <row r="45" spans="1:28" x14ac:dyDescent="0.2">
      <c r="A45" s="2">
        <v>504668</v>
      </c>
      <c r="B45" s="4" t="s">
        <v>68</v>
      </c>
      <c r="C45" s="4" t="s">
        <v>69</v>
      </c>
      <c r="D45" s="4" t="s">
        <v>70</v>
      </c>
      <c r="E45" s="4" t="s">
        <v>32</v>
      </c>
      <c r="F45" s="3"/>
      <c r="G45" s="2">
        <v>763209</v>
      </c>
      <c r="H45" s="2">
        <v>8899471</v>
      </c>
      <c r="I45" s="4" t="s">
        <v>33</v>
      </c>
      <c r="J45" s="4" t="s">
        <v>81</v>
      </c>
      <c r="K45" s="4" t="s">
        <v>47</v>
      </c>
      <c r="L45" s="2">
        <v>2006</v>
      </c>
      <c r="M45" s="2">
        <v>2018</v>
      </c>
      <c r="N45" s="4" t="s">
        <v>36</v>
      </c>
      <c r="O45" s="4" t="s">
        <v>56</v>
      </c>
      <c r="P45" s="4" t="s">
        <v>34</v>
      </c>
      <c r="Q45" s="4" t="s">
        <v>43</v>
      </c>
      <c r="R45" s="5">
        <v>42429.18563657</v>
      </c>
      <c r="S45" s="4" t="s">
        <v>49</v>
      </c>
      <c r="T45" s="4" t="s">
        <v>71</v>
      </c>
      <c r="U45" s="4" t="s">
        <v>67</v>
      </c>
      <c r="V45" s="5">
        <v>42436</v>
      </c>
      <c r="W45" s="4" t="s">
        <v>84</v>
      </c>
      <c r="X45" s="2">
        <v>5442057</v>
      </c>
      <c r="Y45" s="3"/>
      <c r="Z45" s="7" t="s">
        <v>61</v>
      </c>
      <c r="AA45" s="2">
        <v>1</v>
      </c>
      <c r="AB45" s="4" t="s">
        <v>38</v>
      </c>
    </row>
    <row r="46" spans="1:28" x14ac:dyDescent="0.2">
      <c r="A46" s="2">
        <v>504668</v>
      </c>
      <c r="B46" s="4" t="s">
        <v>68</v>
      </c>
      <c r="C46" s="4" t="s">
        <v>69</v>
      </c>
      <c r="D46" s="4" t="s">
        <v>70</v>
      </c>
      <c r="E46" s="4" t="s">
        <v>32</v>
      </c>
      <c r="F46" s="3"/>
      <c r="G46" s="2">
        <v>834562</v>
      </c>
      <c r="H46" s="2">
        <v>9820264</v>
      </c>
      <c r="I46" s="4" t="s">
        <v>33</v>
      </c>
      <c r="J46" s="4" t="s">
        <v>81</v>
      </c>
      <c r="K46" s="4" t="s">
        <v>47</v>
      </c>
      <c r="L46" s="2">
        <v>2006</v>
      </c>
      <c r="M46" s="2">
        <v>2018</v>
      </c>
      <c r="N46" s="4" t="s">
        <v>36</v>
      </c>
      <c r="O46" s="4" t="s">
        <v>48</v>
      </c>
      <c r="P46" s="4" t="s">
        <v>34</v>
      </c>
      <c r="Q46" s="4" t="s">
        <v>43</v>
      </c>
      <c r="R46" s="5">
        <v>43125.405543979999</v>
      </c>
      <c r="S46" s="4" t="s">
        <v>49</v>
      </c>
      <c r="T46" s="4" t="s">
        <v>71</v>
      </c>
      <c r="U46" s="4" t="s">
        <v>83</v>
      </c>
      <c r="V46" s="5">
        <v>43131</v>
      </c>
      <c r="W46" s="4" t="s">
        <v>84</v>
      </c>
      <c r="X46" s="2">
        <v>6161213</v>
      </c>
      <c r="Y46" s="3"/>
      <c r="Z46" s="7" t="s">
        <v>61</v>
      </c>
      <c r="AA46" s="2">
        <v>1</v>
      </c>
      <c r="AB46" s="4" t="s">
        <v>38</v>
      </c>
    </row>
    <row r="47" spans="1:28" x14ac:dyDescent="0.2">
      <c r="A47" s="2">
        <v>504668</v>
      </c>
      <c r="B47" s="4" t="s">
        <v>68</v>
      </c>
      <c r="C47" s="4" t="s">
        <v>69</v>
      </c>
      <c r="D47" s="4" t="s">
        <v>70</v>
      </c>
      <c r="E47" s="4" t="s">
        <v>32</v>
      </c>
      <c r="F47" s="3"/>
      <c r="G47" s="2">
        <v>834562</v>
      </c>
      <c r="H47" s="2">
        <v>6161213</v>
      </c>
      <c r="I47" s="4" t="s">
        <v>33</v>
      </c>
      <c r="J47" s="4" t="s">
        <v>34</v>
      </c>
      <c r="K47" s="4" t="s">
        <v>47</v>
      </c>
      <c r="L47" s="2">
        <v>2006</v>
      </c>
      <c r="M47" s="2">
        <v>2018</v>
      </c>
      <c r="N47" s="4" t="s">
        <v>36</v>
      </c>
      <c r="O47" s="4" t="s">
        <v>48</v>
      </c>
      <c r="P47" s="4" t="s">
        <v>34</v>
      </c>
      <c r="Q47" s="4" t="s">
        <v>43</v>
      </c>
      <c r="R47" s="5">
        <v>40487.134085639998</v>
      </c>
      <c r="S47" s="4" t="s">
        <v>49</v>
      </c>
      <c r="T47" s="4" t="s">
        <v>71</v>
      </c>
      <c r="U47" s="4" t="s">
        <v>83</v>
      </c>
      <c r="V47" s="5">
        <v>40480</v>
      </c>
      <c r="W47" s="4" t="s">
        <v>147</v>
      </c>
      <c r="X47" s="2">
        <v>5548643</v>
      </c>
      <c r="Y47" s="3"/>
      <c r="Z47" s="7" t="s">
        <v>61</v>
      </c>
      <c r="AA47" s="2">
        <v>1</v>
      </c>
      <c r="AB47" s="4" t="s">
        <v>38</v>
      </c>
    </row>
    <row r="48" spans="1:28" x14ac:dyDescent="0.2">
      <c r="A48" s="2">
        <v>508621</v>
      </c>
      <c r="B48" s="4" t="s">
        <v>73</v>
      </c>
      <c r="C48" s="4" t="s">
        <v>74</v>
      </c>
      <c r="D48" s="4" t="s">
        <v>75</v>
      </c>
      <c r="E48" s="4" t="s">
        <v>32</v>
      </c>
      <c r="F48" s="3"/>
      <c r="G48" s="2">
        <v>920442</v>
      </c>
      <c r="H48" s="2">
        <v>8962010</v>
      </c>
      <c r="I48" s="4" t="s">
        <v>33</v>
      </c>
      <c r="J48" s="4" t="s">
        <v>34</v>
      </c>
      <c r="K48" s="4" t="s">
        <v>47</v>
      </c>
      <c r="L48" s="2">
        <v>2005</v>
      </c>
      <c r="M48" s="2">
        <v>2016</v>
      </c>
      <c r="N48" s="4" t="s">
        <v>36</v>
      </c>
      <c r="O48" s="4" t="s">
        <v>56</v>
      </c>
      <c r="P48" s="4" t="s">
        <v>34</v>
      </c>
      <c r="Q48" s="4" t="s">
        <v>43</v>
      </c>
      <c r="R48" s="5">
        <v>42514.193749999999</v>
      </c>
      <c r="S48" s="4" t="s">
        <v>49</v>
      </c>
      <c r="T48" s="4" t="s">
        <v>76</v>
      </c>
      <c r="U48" s="4" t="s">
        <v>105</v>
      </c>
      <c r="V48" s="5">
        <v>42508</v>
      </c>
      <c r="W48" s="4" t="s">
        <v>42</v>
      </c>
      <c r="X48" s="3"/>
      <c r="Y48" s="3"/>
      <c r="Z48" s="6"/>
      <c r="AA48" s="2">
        <v>1</v>
      </c>
      <c r="AB48" s="4" t="s">
        <v>38</v>
      </c>
    </row>
    <row r="49" spans="1:28" x14ac:dyDescent="0.2">
      <c r="A49" s="2">
        <v>511714</v>
      </c>
      <c r="B49" s="4" t="s">
        <v>78</v>
      </c>
      <c r="C49" s="4" t="s">
        <v>79</v>
      </c>
      <c r="D49" s="4" t="s">
        <v>80</v>
      </c>
      <c r="E49" s="4" t="s">
        <v>32</v>
      </c>
      <c r="F49" s="3"/>
      <c r="G49" s="2">
        <v>775184</v>
      </c>
      <c r="H49" s="2">
        <v>4503829</v>
      </c>
      <c r="I49" s="4" t="s">
        <v>33</v>
      </c>
      <c r="J49" s="4" t="s">
        <v>34</v>
      </c>
      <c r="K49" s="4" t="s">
        <v>47</v>
      </c>
      <c r="L49" s="2">
        <v>2006</v>
      </c>
      <c r="M49" s="2">
        <v>2013</v>
      </c>
      <c r="N49" s="4" t="s">
        <v>36</v>
      </c>
      <c r="O49" s="4" t="s">
        <v>48</v>
      </c>
      <c r="P49" s="4" t="s">
        <v>34</v>
      </c>
      <c r="Q49" s="4" t="s">
        <v>43</v>
      </c>
      <c r="R49" s="5">
        <v>39157.076759249998</v>
      </c>
      <c r="S49" s="4" t="s">
        <v>49</v>
      </c>
      <c r="T49" s="4" t="s">
        <v>82</v>
      </c>
      <c r="U49" s="4" t="s">
        <v>67</v>
      </c>
      <c r="V49" s="3"/>
      <c r="W49" s="4" t="s">
        <v>42</v>
      </c>
      <c r="X49" s="3"/>
      <c r="Y49" s="3"/>
      <c r="Z49" s="7" t="s">
        <v>61</v>
      </c>
      <c r="AA49" s="2">
        <v>1</v>
      </c>
      <c r="AB49" s="4" t="s">
        <v>38</v>
      </c>
    </row>
    <row r="50" spans="1:28" x14ac:dyDescent="0.2">
      <c r="A50" s="2">
        <v>512093</v>
      </c>
      <c r="B50" s="4" t="s">
        <v>85</v>
      </c>
      <c r="C50" s="4" t="s">
        <v>86</v>
      </c>
      <c r="D50" s="4" t="s">
        <v>87</v>
      </c>
      <c r="E50" s="4" t="s">
        <v>32</v>
      </c>
      <c r="F50" s="3"/>
      <c r="G50" s="2">
        <v>855700</v>
      </c>
      <c r="H50" s="2">
        <v>6377241</v>
      </c>
      <c r="I50" s="4" t="s">
        <v>33</v>
      </c>
      <c r="J50" s="4" t="s">
        <v>34</v>
      </c>
      <c r="K50" s="4" t="s">
        <v>47</v>
      </c>
      <c r="L50" s="2">
        <v>2006</v>
      </c>
      <c r="M50" s="2">
        <v>2015</v>
      </c>
      <c r="N50" s="4" t="s">
        <v>36</v>
      </c>
      <c r="O50" s="4" t="s">
        <v>56</v>
      </c>
      <c r="P50" s="4" t="s">
        <v>34</v>
      </c>
      <c r="Q50" s="4" t="s">
        <v>43</v>
      </c>
      <c r="R50" s="5">
        <v>40629.938912029997</v>
      </c>
      <c r="S50" s="4" t="s">
        <v>49</v>
      </c>
      <c r="T50" s="4" t="s">
        <v>88</v>
      </c>
      <c r="U50" s="4" t="s">
        <v>105</v>
      </c>
      <c r="V50" s="5">
        <v>40634</v>
      </c>
      <c r="W50" s="4" t="s">
        <v>42</v>
      </c>
      <c r="X50" s="3"/>
      <c r="Y50" s="3"/>
      <c r="Z50" s="6"/>
      <c r="AA50" s="2">
        <v>1</v>
      </c>
      <c r="AB50" s="4" t="s">
        <v>38</v>
      </c>
    </row>
    <row r="51" spans="1:28" x14ac:dyDescent="0.2">
      <c r="A51" s="2">
        <v>515079</v>
      </c>
      <c r="B51" s="4" t="s">
        <v>29</v>
      </c>
      <c r="C51" s="4" t="s">
        <v>90</v>
      </c>
      <c r="D51" s="4" t="s">
        <v>91</v>
      </c>
      <c r="E51" s="4" t="s">
        <v>32</v>
      </c>
      <c r="F51" s="3"/>
      <c r="G51" s="2">
        <v>902724</v>
      </c>
      <c r="H51" s="2">
        <v>8250576</v>
      </c>
      <c r="I51" s="4" t="s">
        <v>33</v>
      </c>
      <c r="J51" s="4" t="s">
        <v>34</v>
      </c>
      <c r="K51" s="4" t="s">
        <v>47</v>
      </c>
      <c r="L51" s="2">
        <v>2008</v>
      </c>
      <c r="M51" s="2">
        <v>2016</v>
      </c>
      <c r="N51" s="4" t="s">
        <v>36</v>
      </c>
      <c r="O51" s="4" t="s">
        <v>56</v>
      </c>
      <c r="P51" s="4" t="s">
        <v>34</v>
      </c>
      <c r="Q51" s="4" t="s">
        <v>43</v>
      </c>
      <c r="R51" s="5">
        <v>42104.164861110003</v>
      </c>
      <c r="S51" s="4" t="s">
        <v>49</v>
      </c>
      <c r="T51" s="4" t="s">
        <v>92</v>
      </c>
      <c r="U51" s="4" t="s">
        <v>146</v>
      </c>
      <c r="V51" s="5">
        <v>42094</v>
      </c>
      <c r="W51" s="4" t="s">
        <v>42</v>
      </c>
      <c r="X51" s="3"/>
      <c r="Y51" s="3"/>
      <c r="Z51" s="6"/>
      <c r="AA51" s="2">
        <v>2</v>
      </c>
      <c r="AB51" s="4" t="s">
        <v>38</v>
      </c>
    </row>
    <row r="52" spans="1:28" x14ac:dyDescent="0.2">
      <c r="A52" s="2">
        <v>515079</v>
      </c>
      <c r="B52" s="4" t="s">
        <v>29</v>
      </c>
      <c r="C52" s="4" t="s">
        <v>90</v>
      </c>
      <c r="D52" s="4" t="s">
        <v>91</v>
      </c>
      <c r="E52" s="4" t="s">
        <v>32</v>
      </c>
      <c r="F52" s="3"/>
      <c r="G52" s="2">
        <v>893865</v>
      </c>
      <c r="H52" s="2">
        <v>7929213</v>
      </c>
      <c r="I52" s="4" t="s">
        <v>33</v>
      </c>
      <c r="J52" s="4" t="s">
        <v>34</v>
      </c>
      <c r="K52" s="4" t="s">
        <v>47</v>
      </c>
      <c r="L52" s="2">
        <v>2008</v>
      </c>
      <c r="M52" s="2">
        <v>2016</v>
      </c>
      <c r="N52" s="4" t="s">
        <v>36</v>
      </c>
      <c r="O52" s="4" t="s">
        <v>56</v>
      </c>
      <c r="P52" s="4" t="s">
        <v>34</v>
      </c>
      <c r="Q52" s="4" t="s">
        <v>43</v>
      </c>
      <c r="R52" s="5">
        <v>41765.196192130003</v>
      </c>
      <c r="S52" s="4" t="s">
        <v>49</v>
      </c>
      <c r="T52" s="4" t="s">
        <v>92</v>
      </c>
      <c r="U52" s="4" t="s">
        <v>148</v>
      </c>
      <c r="V52" s="5">
        <v>41761</v>
      </c>
      <c r="W52" s="4" t="s">
        <v>42</v>
      </c>
      <c r="X52" s="3"/>
      <c r="Y52" s="3"/>
      <c r="Z52" s="6"/>
      <c r="AA52" s="2">
        <v>1</v>
      </c>
      <c r="AB52" s="4" t="s">
        <v>38</v>
      </c>
    </row>
    <row r="53" spans="1:28" x14ac:dyDescent="0.2">
      <c r="A53" s="2">
        <v>525844</v>
      </c>
      <c r="B53" s="4" t="s">
        <v>44</v>
      </c>
      <c r="C53" s="4" t="s">
        <v>93</v>
      </c>
      <c r="D53" s="4" t="s">
        <v>94</v>
      </c>
      <c r="E53" s="4" t="s">
        <v>32</v>
      </c>
      <c r="F53" s="3"/>
      <c r="G53" s="2">
        <v>938223</v>
      </c>
      <c r="H53" s="2">
        <v>9735226</v>
      </c>
      <c r="I53" s="4" t="s">
        <v>33</v>
      </c>
      <c r="J53" s="4" t="s">
        <v>34</v>
      </c>
      <c r="K53" s="4" t="s">
        <v>47</v>
      </c>
      <c r="L53" s="2">
        <v>2008</v>
      </c>
      <c r="M53" s="2">
        <v>2013</v>
      </c>
      <c r="N53" s="4" t="s">
        <v>36</v>
      </c>
      <c r="O53" s="4" t="s">
        <v>56</v>
      </c>
      <c r="P53" s="4" t="s">
        <v>34</v>
      </c>
      <c r="Q53" s="4" t="s">
        <v>43</v>
      </c>
      <c r="R53" s="5">
        <v>43046.310150459998</v>
      </c>
      <c r="S53" s="4" t="s">
        <v>49</v>
      </c>
      <c r="T53" s="4" t="s">
        <v>95</v>
      </c>
      <c r="U53" s="4" t="s">
        <v>41</v>
      </c>
      <c r="V53" s="5">
        <v>43045</v>
      </c>
      <c r="W53" s="4" t="s">
        <v>42</v>
      </c>
      <c r="X53" s="3"/>
      <c r="Y53" s="3"/>
      <c r="Z53" s="6"/>
      <c r="AA53" s="2">
        <v>2</v>
      </c>
      <c r="AB53" s="4" t="s">
        <v>38</v>
      </c>
    </row>
    <row r="54" spans="1:28" x14ac:dyDescent="0.2">
      <c r="A54" s="2">
        <v>540594</v>
      </c>
      <c r="B54" s="4" t="s">
        <v>85</v>
      </c>
      <c r="C54" s="4" t="s">
        <v>99</v>
      </c>
      <c r="D54" s="4" t="s">
        <v>100</v>
      </c>
      <c r="E54" s="4" t="s">
        <v>32</v>
      </c>
      <c r="F54" s="3"/>
      <c r="G54" s="2">
        <v>933472</v>
      </c>
      <c r="H54" s="2">
        <v>9307657</v>
      </c>
      <c r="I54" s="4" t="s">
        <v>33</v>
      </c>
      <c r="J54" s="4" t="s">
        <v>34</v>
      </c>
      <c r="K54" s="4" t="s">
        <v>47</v>
      </c>
      <c r="L54" s="2">
        <v>2009</v>
      </c>
      <c r="M54" s="2">
        <v>2017</v>
      </c>
      <c r="N54" s="4" t="s">
        <v>36</v>
      </c>
      <c r="O54" s="4" t="s">
        <v>56</v>
      </c>
      <c r="P54" s="4" t="s">
        <v>34</v>
      </c>
      <c r="Q54" s="4" t="s">
        <v>43</v>
      </c>
      <c r="R54" s="5">
        <v>42845.18</v>
      </c>
      <c r="S54" s="4" t="s">
        <v>49</v>
      </c>
      <c r="T54" s="4" t="s">
        <v>101</v>
      </c>
      <c r="U54" s="4" t="s">
        <v>89</v>
      </c>
      <c r="V54" s="5">
        <v>42853</v>
      </c>
      <c r="W54" s="4" t="s">
        <v>42</v>
      </c>
      <c r="X54" s="3"/>
      <c r="Y54" s="3"/>
      <c r="Z54" s="6"/>
      <c r="AA54" s="2">
        <v>2</v>
      </c>
      <c r="AB54" s="4" t="s">
        <v>38</v>
      </c>
    </row>
    <row r="55" spans="1:28" x14ac:dyDescent="0.2">
      <c r="A55" s="2">
        <v>547136</v>
      </c>
      <c r="B55" s="4" t="s">
        <v>106</v>
      </c>
      <c r="C55" s="4" t="s">
        <v>149</v>
      </c>
      <c r="D55" s="4" t="s">
        <v>150</v>
      </c>
      <c r="E55" s="4" t="s">
        <v>32</v>
      </c>
      <c r="F55" s="3"/>
      <c r="G55" s="2">
        <v>938990</v>
      </c>
      <c r="H55" s="2">
        <v>9750002</v>
      </c>
      <c r="I55" s="4" t="s">
        <v>33</v>
      </c>
      <c r="J55" s="4" t="s">
        <v>34</v>
      </c>
      <c r="K55" s="4" t="s">
        <v>47</v>
      </c>
      <c r="L55" s="2">
        <v>2012</v>
      </c>
      <c r="M55" s="2">
        <v>2018</v>
      </c>
      <c r="N55" s="4" t="s">
        <v>36</v>
      </c>
      <c r="O55" s="4" t="s">
        <v>56</v>
      </c>
      <c r="P55" s="4" t="s">
        <v>34</v>
      </c>
      <c r="Q55" s="4" t="s">
        <v>43</v>
      </c>
      <c r="R55" s="5">
        <v>43062.370219900004</v>
      </c>
      <c r="S55" s="4" t="s">
        <v>49</v>
      </c>
      <c r="T55" s="4" t="s">
        <v>151</v>
      </c>
      <c r="U55" s="4" t="s">
        <v>41</v>
      </c>
      <c r="V55" s="5">
        <v>43063</v>
      </c>
      <c r="W55" s="4" t="s">
        <v>42</v>
      </c>
      <c r="X55" s="3"/>
      <c r="Y55" s="3"/>
      <c r="Z55" s="6"/>
      <c r="AA55" s="2">
        <v>2</v>
      </c>
      <c r="AB55" s="4" t="s">
        <v>38</v>
      </c>
    </row>
    <row r="56" spans="1:28" x14ac:dyDescent="0.2">
      <c r="A56" s="2">
        <v>561859</v>
      </c>
      <c r="B56" s="4" t="s">
        <v>85</v>
      </c>
      <c r="C56" s="4" t="s">
        <v>111</v>
      </c>
      <c r="D56" s="4" t="s">
        <v>112</v>
      </c>
      <c r="E56" s="4" t="s">
        <v>32</v>
      </c>
      <c r="F56" s="3"/>
      <c r="G56" s="2">
        <v>895842</v>
      </c>
      <c r="H56" s="2">
        <v>8975493</v>
      </c>
      <c r="I56" s="4" t="s">
        <v>33</v>
      </c>
      <c r="J56" s="4" t="s">
        <v>34</v>
      </c>
      <c r="K56" s="4" t="s">
        <v>47</v>
      </c>
      <c r="L56" s="2">
        <v>2013</v>
      </c>
      <c r="M56" s="2">
        <v>2017</v>
      </c>
      <c r="N56" s="4" t="s">
        <v>36</v>
      </c>
      <c r="O56" s="4" t="s">
        <v>48</v>
      </c>
      <c r="P56" s="4" t="s">
        <v>34</v>
      </c>
      <c r="Q56" s="4" t="s">
        <v>43</v>
      </c>
      <c r="R56" s="5">
        <v>42528.180069440001</v>
      </c>
      <c r="S56" s="4" t="s">
        <v>49</v>
      </c>
      <c r="T56" s="4" t="s">
        <v>113</v>
      </c>
      <c r="U56" s="4" t="s">
        <v>89</v>
      </c>
      <c r="V56" s="5">
        <v>42535</v>
      </c>
      <c r="W56" s="4" t="s">
        <v>60</v>
      </c>
      <c r="X56" s="2">
        <v>8013259</v>
      </c>
      <c r="Y56" s="3"/>
      <c r="Z56" s="6"/>
      <c r="AA56" s="2">
        <v>1</v>
      </c>
      <c r="AB56" s="4" t="s">
        <v>38</v>
      </c>
    </row>
    <row r="57" spans="1:28" x14ac:dyDescent="0.2">
      <c r="A57" s="2">
        <v>561859</v>
      </c>
      <c r="B57" s="4" t="s">
        <v>85</v>
      </c>
      <c r="C57" s="4" t="s">
        <v>111</v>
      </c>
      <c r="D57" s="4" t="s">
        <v>112</v>
      </c>
      <c r="E57" s="4" t="s">
        <v>32</v>
      </c>
      <c r="F57" s="3"/>
      <c r="G57" s="2">
        <v>928899</v>
      </c>
      <c r="H57" s="2">
        <v>9162112</v>
      </c>
      <c r="I57" s="4" t="s">
        <v>33</v>
      </c>
      <c r="J57" s="4" t="s">
        <v>34</v>
      </c>
      <c r="K57" s="4" t="s">
        <v>47</v>
      </c>
      <c r="L57" s="2">
        <v>2013</v>
      </c>
      <c r="M57" s="2">
        <v>2017</v>
      </c>
      <c r="N57" s="4" t="s">
        <v>36</v>
      </c>
      <c r="O57" s="4" t="s">
        <v>56</v>
      </c>
      <c r="P57" s="4" t="s">
        <v>34</v>
      </c>
      <c r="Q57" s="4" t="s">
        <v>43</v>
      </c>
      <c r="R57" s="5">
        <v>42745.061215269998</v>
      </c>
      <c r="S57" s="4" t="s">
        <v>49</v>
      </c>
      <c r="T57" s="4" t="s">
        <v>113</v>
      </c>
      <c r="U57" s="4" t="s">
        <v>152</v>
      </c>
      <c r="V57" s="5">
        <v>42738</v>
      </c>
      <c r="W57" s="4" t="s">
        <v>42</v>
      </c>
      <c r="X57" s="3"/>
      <c r="Y57" s="3"/>
      <c r="Z57" s="6"/>
      <c r="AA57" s="2">
        <v>1</v>
      </c>
      <c r="AB57" s="4" t="s">
        <v>38</v>
      </c>
    </row>
    <row r="58" spans="1:28" x14ac:dyDescent="0.2">
      <c r="A58" s="2">
        <v>563572</v>
      </c>
      <c r="B58" s="4" t="s">
        <v>153</v>
      </c>
      <c r="C58" s="4" t="s">
        <v>154</v>
      </c>
      <c r="D58" s="4" t="s">
        <v>155</v>
      </c>
      <c r="E58" s="4" t="s">
        <v>32</v>
      </c>
      <c r="F58" s="3"/>
      <c r="G58" s="2">
        <v>864116</v>
      </c>
      <c r="H58" s="2">
        <v>6830306</v>
      </c>
      <c r="I58" s="4" t="s">
        <v>33</v>
      </c>
      <c r="J58" s="4" t="s">
        <v>34</v>
      </c>
      <c r="K58" s="4" t="s">
        <v>47</v>
      </c>
      <c r="L58" s="2">
        <v>2013</v>
      </c>
      <c r="M58" s="2">
        <v>2017</v>
      </c>
      <c r="N58" s="4" t="s">
        <v>36</v>
      </c>
      <c r="O58" s="4" t="s">
        <v>37</v>
      </c>
      <c r="P58" s="4" t="s">
        <v>34</v>
      </c>
      <c r="Q58" s="4" t="s">
        <v>38</v>
      </c>
      <c r="R58" s="5">
        <v>40955.501550920002</v>
      </c>
      <c r="S58" s="4" t="s">
        <v>49</v>
      </c>
      <c r="T58" s="4" t="s">
        <v>156</v>
      </c>
      <c r="U58" s="4" t="s">
        <v>67</v>
      </c>
      <c r="V58" s="5">
        <v>40949</v>
      </c>
      <c r="W58" s="4" t="s">
        <v>42</v>
      </c>
      <c r="X58" s="3"/>
      <c r="Y58" s="3"/>
      <c r="Z58" s="6"/>
      <c r="AA58" s="2">
        <v>1</v>
      </c>
      <c r="AB58" s="4" t="s">
        <v>38</v>
      </c>
    </row>
    <row r="59" spans="1:28" x14ac:dyDescent="0.2">
      <c r="A59" s="2">
        <v>567147</v>
      </c>
      <c r="B59" s="4" t="s">
        <v>44</v>
      </c>
      <c r="C59" s="4" t="s">
        <v>157</v>
      </c>
      <c r="D59" s="4" t="s">
        <v>158</v>
      </c>
      <c r="E59" s="4" t="s">
        <v>32</v>
      </c>
      <c r="F59" s="3"/>
      <c r="G59" s="2">
        <v>870865</v>
      </c>
      <c r="H59" s="2">
        <v>7257539</v>
      </c>
      <c r="I59" s="4" t="s">
        <v>33</v>
      </c>
      <c r="J59" s="4" t="s">
        <v>34</v>
      </c>
      <c r="K59" s="4" t="s">
        <v>47</v>
      </c>
      <c r="L59" s="2">
        <v>2013</v>
      </c>
      <c r="M59" s="2">
        <v>2016</v>
      </c>
      <c r="N59" s="4" t="s">
        <v>36</v>
      </c>
      <c r="O59" s="4" t="s">
        <v>56</v>
      </c>
      <c r="P59" s="4" t="s">
        <v>34</v>
      </c>
      <c r="Q59" s="4" t="s">
        <v>43</v>
      </c>
      <c r="R59" s="5">
        <v>41193.306365739998</v>
      </c>
      <c r="S59" s="4" t="s">
        <v>49</v>
      </c>
      <c r="T59" s="4" t="s">
        <v>159</v>
      </c>
      <c r="U59" s="4" t="s">
        <v>67</v>
      </c>
      <c r="V59" s="5">
        <v>41192</v>
      </c>
      <c r="W59" s="4" t="s">
        <v>42</v>
      </c>
      <c r="X59" s="3"/>
      <c r="Y59" s="3"/>
      <c r="Z59" s="7" t="s">
        <v>61</v>
      </c>
      <c r="AA59" s="2">
        <v>1</v>
      </c>
      <c r="AB59" s="4" t="s">
        <v>38</v>
      </c>
    </row>
    <row r="60" spans="1:28" x14ac:dyDescent="0.2">
      <c r="A60" s="2">
        <v>567147</v>
      </c>
      <c r="B60" s="4" t="s">
        <v>44</v>
      </c>
      <c r="C60" s="4" t="s">
        <v>157</v>
      </c>
      <c r="D60" s="4" t="s">
        <v>158</v>
      </c>
      <c r="E60" s="4" t="s">
        <v>32</v>
      </c>
      <c r="F60" s="3"/>
      <c r="G60" s="2">
        <v>870865</v>
      </c>
      <c r="H60" s="2">
        <v>9789558</v>
      </c>
      <c r="I60" s="4" t="s">
        <v>33</v>
      </c>
      <c r="J60" s="4" t="s">
        <v>81</v>
      </c>
      <c r="K60" s="4" t="s">
        <v>47</v>
      </c>
      <c r="L60" s="2">
        <v>2013</v>
      </c>
      <c r="M60" s="2">
        <v>2016</v>
      </c>
      <c r="N60" s="4" t="s">
        <v>36</v>
      </c>
      <c r="O60" s="4" t="s">
        <v>48</v>
      </c>
      <c r="P60" s="4" t="s">
        <v>34</v>
      </c>
      <c r="Q60" s="4" t="s">
        <v>43</v>
      </c>
      <c r="R60" s="5">
        <v>43077.393263880003</v>
      </c>
      <c r="S60" s="4" t="s">
        <v>49</v>
      </c>
      <c r="T60" s="4" t="s">
        <v>159</v>
      </c>
      <c r="U60" s="4" t="s">
        <v>67</v>
      </c>
      <c r="V60" s="5">
        <v>43075</v>
      </c>
      <c r="W60" s="4" t="s">
        <v>60</v>
      </c>
      <c r="X60" s="2">
        <v>7257539</v>
      </c>
      <c r="Y60" s="3"/>
      <c r="Z60" s="7" t="s">
        <v>61</v>
      </c>
      <c r="AA60" s="2">
        <v>2</v>
      </c>
      <c r="AB60" s="4" t="s">
        <v>38</v>
      </c>
    </row>
    <row r="61" spans="1:28" x14ac:dyDescent="0.2">
      <c r="A61" s="2">
        <v>579624</v>
      </c>
      <c r="B61" s="4" t="s">
        <v>44</v>
      </c>
      <c r="C61" s="4" t="s">
        <v>160</v>
      </c>
      <c r="D61" s="4" t="s">
        <v>161</v>
      </c>
      <c r="E61" s="4" t="s">
        <v>32</v>
      </c>
      <c r="F61" s="3"/>
      <c r="G61" s="2">
        <v>885292</v>
      </c>
      <c r="H61" s="2">
        <v>7581391</v>
      </c>
      <c r="I61" s="4" t="s">
        <v>33</v>
      </c>
      <c r="J61" s="4" t="s">
        <v>34</v>
      </c>
      <c r="K61" s="4" t="s">
        <v>47</v>
      </c>
      <c r="L61" s="2">
        <v>2014</v>
      </c>
      <c r="M61" s="2">
        <v>2016</v>
      </c>
      <c r="N61" s="4" t="s">
        <v>36</v>
      </c>
      <c r="O61" s="4" t="s">
        <v>56</v>
      </c>
      <c r="P61" s="4" t="s">
        <v>34</v>
      </c>
      <c r="Q61" s="4" t="s">
        <v>43</v>
      </c>
      <c r="R61" s="5">
        <v>41509.193229160002</v>
      </c>
      <c r="S61" s="4" t="s">
        <v>49</v>
      </c>
      <c r="T61" s="4" t="s">
        <v>162</v>
      </c>
      <c r="U61" s="4" t="s">
        <v>67</v>
      </c>
      <c r="V61" s="5">
        <v>41478</v>
      </c>
      <c r="W61" s="4" t="s">
        <v>42</v>
      </c>
      <c r="X61" s="3"/>
      <c r="Y61" s="3"/>
      <c r="Z61" s="7" t="s">
        <v>61</v>
      </c>
      <c r="AA61" s="2">
        <v>1</v>
      </c>
      <c r="AB61" s="4" t="s">
        <v>38</v>
      </c>
    </row>
    <row r="62" spans="1:28" x14ac:dyDescent="0.2">
      <c r="A62" s="2">
        <v>581982</v>
      </c>
      <c r="B62" s="4" t="s">
        <v>117</v>
      </c>
      <c r="C62" s="4" t="s">
        <v>118</v>
      </c>
      <c r="D62" s="4" t="s">
        <v>119</v>
      </c>
      <c r="E62" s="4" t="s">
        <v>32</v>
      </c>
      <c r="F62" s="3"/>
      <c r="G62" s="2">
        <v>939411</v>
      </c>
      <c r="H62" s="2">
        <v>9787603</v>
      </c>
      <c r="I62" s="4" t="s">
        <v>33</v>
      </c>
      <c r="J62" s="4" t="s">
        <v>34</v>
      </c>
      <c r="K62" s="4" t="s">
        <v>163</v>
      </c>
      <c r="L62" s="2">
        <v>2014</v>
      </c>
      <c r="M62" s="2">
        <v>2016</v>
      </c>
      <c r="N62" s="4" t="s">
        <v>36</v>
      </c>
      <c r="O62" s="4" t="s">
        <v>37</v>
      </c>
      <c r="P62" s="4" t="s">
        <v>34</v>
      </c>
      <c r="Q62" s="4" t="s">
        <v>43</v>
      </c>
      <c r="R62" s="5">
        <v>43087.37598379</v>
      </c>
      <c r="S62" s="4" t="s">
        <v>49</v>
      </c>
      <c r="T62" s="4" t="s">
        <v>120</v>
      </c>
      <c r="U62" s="4" t="s">
        <v>41</v>
      </c>
      <c r="V62" s="5">
        <v>43087</v>
      </c>
      <c r="W62" s="4" t="s">
        <v>42</v>
      </c>
      <c r="X62" s="3"/>
      <c r="Y62" s="3"/>
      <c r="Z62" s="6"/>
      <c r="AA62" s="2">
        <v>2</v>
      </c>
      <c r="AB62" s="4" t="s">
        <v>38</v>
      </c>
    </row>
    <row r="63" spans="1:28" x14ac:dyDescent="0.2">
      <c r="A63" s="2">
        <v>581982</v>
      </c>
      <c r="B63" s="4" t="s">
        <v>117</v>
      </c>
      <c r="C63" s="4" t="s">
        <v>118</v>
      </c>
      <c r="D63" s="4" t="s">
        <v>119</v>
      </c>
      <c r="E63" s="4" t="s">
        <v>32</v>
      </c>
      <c r="F63" s="3"/>
      <c r="G63" s="2">
        <v>889213</v>
      </c>
      <c r="H63" s="2">
        <v>7641685</v>
      </c>
      <c r="I63" s="4" t="s">
        <v>33</v>
      </c>
      <c r="J63" s="4" t="s">
        <v>34</v>
      </c>
      <c r="K63" s="4" t="s">
        <v>163</v>
      </c>
      <c r="L63" s="2">
        <v>2014</v>
      </c>
      <c r="M63" s="2">
        <v>2016</v>
      </c>
      <c r="N63" s="4" t="s">
        <v>36</v>
      </c>
      <c r="O63" s="4" t="s">
        <v>37</v>
      </c>
      <c r="P63" s="4" t="s">
        <v>34</v>
      </c>
      <c r="Q63" s="4" t="s">
        <v>43</v>
      </c>
      <c r="R63" s="5">
        <v>41591.168877310003</v>
      </c>
      <c r="S63" s="4" t="s">
        <v>49</v>
      </c>
      <c r="T63" s="4" t="s">
        <v>120</v>
      </c>
      <c r="U63" s="4" t="s">
        <v>67</v>
      </c>
      <c r="V63" s="5">
        <v>41593</v>
      </c>
      <c r="W63" s="4" t="s">
        <v>42</v>
      </c>
      <c r="X63" s="3"/>
      <c r="Y63" s="3"/>
      <c r="Z63" s="6"/>
      <c r="AA63" s="2">
        <v>1</v>
      </c>
      <c r="AB63" s="4" t="s">
        <v>38</v>
      </c>
    </row>
    <row r="64" spans="1:28" x14ac:dyDescent="0.2">
      <c r="A64" s="2">
        <v>583196</v>
      </c>
      <c r="B64" s="4" t="s">
        <v>164</v>
      </c>
      <c r="C64" s="4" t="s">
        <v>165</v>
      </c>
      <c r="D64" s="4" t="s">
        <v>166</v>
      </c>
      <c r="E64" s="4" t="s">
        <v>32</v>
      </c>
      <c r="F64" s="3"/>
      <c r="G64" s="2">
        <v>939222</v>
      </c>
      <c r="H64" s="2">
        <v>9755562</v>
      </c>
      <c r="I64" s="4" t="s">
        <v>33</v>
      </c>
      <c r="J64" s="4" t="s">
        <v>34</v>
      </c>
      <c r="K64" s="4" t="s">
        <v>47</v>
      </c>
      <c r="L64" s="2">
        <v>2016</v>
      </c>
      <c r="M64" s="2">
        <v>2017</v>
      </c>
      <c r="N64" s="4" t="s">
        <v>36</v>
      </c>
      <c r="O64" s="4" t="s">
        <v>56</v>
      </c>
      <c r="P64" s="4" t="s">
        <v>34</v>
      </c>
      <c r="Q64" s="4" t="s">
        <v>43</v>
      </c>
      <c r="R64" s="5">
        <v>43069.383182869999</v>
      </c>
      <c r="S64" s="4" t="s">
        <v>49</v>
      </c>
      <c r="T64" s="4" t="s">
        <v>167</v>
      </c>
      <c r="U64" s="4" t="s">
        <v>41</v>
      </c>
      <c r="V64" s="5">
        <v>43070</v>
      </c>
      <c r="W64" s="4" t="s">
        <v>42</v>
      </c>
      <c r="X64" s="3"/>
      <c r="Y64" s="3"/>
      <c r="Z64" s="6"/>
      <c r="AA64" s="2">
        <v>1</v>
      </c>
      <c r="AB64" s="4" t="s">
        <v>38</v>
      </c>
    </row>
    <row r="65" spans="1:28" x14ac:dyDescent="0.2">
      <c r="A65" s="2">
        <v>586855</v>
      </c>
      <c r="B65" s="4" t="s">
        <v>168</v>
      </c>
      <c r="C65" s="4" t="s">
        <v>169</v>
      </c>
      <c r="D65" s="4" t="s">
        <v>170</v>
      </c>
      <c r="E65" s="4" t="s">
        <v>32</v>
      </c>
      <c r="F65" s="3"/>
      <c r="G65" s="2">
        <v>940600</v>
      </c>
      <c r="H65" s="2">
        <v>9821504</v>
      </c>
      <c r="I65" s="4" t="s">
        <v>33</v>
      </c>
      <c r="J65" s="4" t="s">
        <v>171</v>
      </c>
      <c r="K65" s="4" t="s">
        <v>47</v>
      </c>
      <c r="L65" s="2">
        <v>2016</v>
      </c>
      <c r="M65" s="2">
        <v>2018</v>
      </c>
      <c r="N65" s="4" t="s">
        <v>36</v>
      </c>
      <c r="O65" s="4" t="s">
        <v>48</v>
      </c>
      <c r="P65" s="4" t="s">
        <v>34</v>
      </c>
      <c r="Q65" s="4" t="s">
        <v>43</v>
      </c>
      <c r="R65" s="3"/>
      <c r="S65" s="4" t="s">
        <v>49</v>
      </c>
      <c r="T65" s="4" t="s">
        <v>172</v>
      </c>
      <c r="U65" s="4" t="s">
        <v>41</v>
      </c>
      <c r="V65" s="5">
        <v>43139</v>
      </c>
      <c r="W65" s="4" t="s">
        <v>42</v>
      </c>
      <c r="X65" s="3"/>
      <c r="Y65" s="3"/>
      <c r="Z65" s="6"/>
      <c r="AA65" s="3"/>
      <c r="AB65" s="4" t="s">
        <v>38</v>
      </c>
    </row>
    <row r="66" spans="1:28" x14ac:dyDescent="0.2">
      <c r="A66" s="2">
        <v>586855</v>
      </c>
      <c r="B66" s="4" t="s">
        <v>168</v>
      </c>
      <c r="C66" s="4" t="s">
        <v>169</v>
      </c>
      <c r="D66" s="4" t="s">
        <v>170</v>
      </c>
      <c r="E66" s="4" t="s">
        <v>32</v>
      </c>
      <c r="F66" s="3"/>
      <c r="G66" s="2">
        <v>896987</v>
      </c>
      <c r="H66" s="2">
        <v>9821912</v>
      </c>
      <c r="I66" s="4" t="s">
        <v>33</v>
      </c>
      <c r="J66" s="4" t="s">
        <v>171</v>
      </c>
      <c r="K66" s="4" t="s">
        <v>47</v>
      </c>
      <c r="L66" s="2">
        <v>2016</v>
      </c>
      <c r="M66" s="2">
        <v>2018</v>
      </c>
      <c r="N66" s="4" t="s">
        <v>36</v>
      </c>
      <c r="O66" s="4" t="s">
        <v>56</v>
      </c>
      <c r="P66" s="4" t="s">
        <v>34</v>
      </c>
      <c r="Q66" s="4" t="s">
        <v>43</v>
      </c>
      <c r="R66" s="3"/>
      <c r="S66" s="4" t="s">
        <v>49</v>
      </c>
      <c r="T66" s="4" t="s">
        <v>172</v>
      </c>
      <c r="U66" s="4" t="s">
        <v>67</v>
      </c>
      <c r="V66" s="5">
        <v>43140</v>
      </c>
      <c r="W66" s="4" t="s">
        <v>84</v>
      </c>
      <c r="X66" s="2">
        <v>9050392</v>
      </c>
      <c r="Y66" s="3"/>
      <c r="Z66" s="6"/>
      <c r="AA66" s="2">
        <v>2</v>
      </c>
      <c r="AB66" s="4" t="s">
        <v>38</v>
      </c>
    </row>
    <row r="67" spans="1:28" x14ac:dyDescent="0.2">
      <c r="A67" s="2">
        <v>589216</v>
      </c>
      <c r="B67" s="4" t="s">
        <v>73</v>
      </c>
      <c r="C67" s="4" t="s">
        <v>124</v>
      </c>
      <c r="D67" s="4" t="s">
        <v>125</v>
      </c>
      <c r="E67" s="4" t="s">
        <v>32</v>
      </c>
      <c r="F67" s="3"/>
      <c r="G67" s="2">
        <v>940393</v>
      </c>
      <c r="H67" s="2">
        <v>9816968</v>
      </c>
      <c r="I67" s="4" t="s">
        <v>33</v>
      </c>
      <c r="J67" s="4" t="s">
        <v>171</v>
      </c>
      <c r="K67" s="4" t="s">
        <v>47</v>
      </c>
      <c r="L67" s="2">
        <v>2015</v>
      </c>
      <c r="M67" s="2">
        <v>2018</v>
      </c>
      <c r="N67" s="4" t="s">
        <v>36</v>
      </c>
      <c r="O67" s="4" t="s">
        <v>48</v>
      </c>
      <c r="P67" s="4" t="s">
        <v>34</v>
      </c>
      <c r="Q67" s="4" t="s">
        <v>43</v>
      </c>
      <c r="R67" s="3"/>
      <c r="S67" s="4" t="s">
        <v>49</v>
      </c>
      <c r="T67" s="4" t="s">
        <v>126</v>
      </c>
      <c r="U67" s="4" t="s">
        <v>105</v>
      </c>
      <c r="V67" s="5">
        <v>43145</v>
      </c>
      <c r="W67" s="4" t="s">
        <v>42</v>
      </c>
      <c r="X67" s="3"/>
      <c r="Y67" s="3"/>
      <c r="Z67" s="6"/>
      <c r="AA67" s="3"/>
      <c r="AB67" s="4" t="s">
        <v>38</v>
      </c>
    </row>
    <row r="68" spans="1:28" x14ac:dyDescent="0.2">
      <c r="A68" s="2">
        <v>593361</v>
      </c>
      <c r="B68" s="4" t="s">
        <v>153</v>
      </c>
      <c r="C68" s="4" t="s">
        <v>173</v>
      </c>
      <c r="D68" s="4" t="s">
        <v>174</v>
      </c>
      <c r="E68" s="4" t="s">
        <v>32</v>
      </c>
      <c r="F68" s="3"/>
      <c r="G68" s="2">
        <v>938971</v>
      </c>
      <c r="H68" s="2">
        <v>9749501</v>
      </c>
      <c r="I68" s="4" t="s">
        <v>33</v>
      </c>
      <c r="J68" s="4" t="s">
        <v>34</v>
      </c>
      <c r="K68" s="4" t="s">
        <v>47</v>
      </c>
      <c r="L68" s="2">
        <v>2016</v>
      </c>
      <c r="M68" s="2">
        <v>2016</v>
      </c>
      <c r="N68" s="4" t="s">
        <v>36</v>
      </c>
      <c r="O68" s="4" t="s">
        <v>37</v>
      </c>
      <c r="P68" s="4" t="s">
        <v>34</v>
      </c>
      <c r="Q68" s="4" t="s">
        <v>38</v>
      </c>
      <c r="R68" s="5">
        <v>43049.13379629</v>
      </c>
      <c r="S68" s="4" t="s">
        <v>49</v>
      </c>
      <c r="T68" s="4" t="s">
        <v>175</v>
      </c>
      <c r="U68" s="4" t="s">
        <v>41</v>
      </c>
      <c r="V68" s="5">
        <v>43048</v>
      </c>
      <c r="W68" s="4" t="s">
        <v>42</v>
      </c>
      <c r="X68" s="3"/>
      <c r="Y68" s="3"/>
      <c r="Z68" s="6"/>
      <c r="AA68" s="2">
        <v>1</v>
      </c>
      <c r="AB68" s="4" t="s">
        <v>38</v>
      </c>
    </row>
    <row r="69" spans="1:28" x14ac:dyDescent="0.2">
      <c r="A69" s="2">
        <v>604040</v>
      </c>
      <c r="B69" s="4" t="s">
        <v>106</v>
      </c>
      <c r="C69" s="4" t="s">
        <v>176</v>
      </c>
      <c r="D69" s="4" t="s">
        <v>177</v>
      </c>
      <c r="E69" s="4" t="s">
        <v>32</v>
      </c>
      <c r="F69" s="3"/>
      <c r="G69" s="2">
        <v>938052</v>
      </c>
      <c r="H69" s="2">
        <v>9731699</v>
      </c>
      <c r="I69" s="4" t="s">
        <v>33</v>
      </c>
      <c r="J69" s="4" t="s">
        <v>171</v>
      </c>
      <c r="K69" s="4" t="s">
        <v>35</v>
      </c>
      <c r="L69" s="2">
        <v>2017</v>
      </c>
      <c r="M69" s="2">
        <v>2018</v>
      </c>
      <c r="N69" s="4" t="s">
        <v>36</v>
      </c>
      <c r="O69" s="4" t="s">
        <v>48</v>
      </c>
      <c r="P69" s="4" t="s">
        <v>34</v>
      </c>
      <c r="Q69" s="4" t="s">
        <v>43</v>
      </c>
      <c r="R69" s="3"/>
      <c r="S69" s="4" t="s">
        <v>49</v>
      </c>
      <c r="T69" s="4" t="s">
        <v>178</v>
      </c>
      <c r="U69" s="4" t="s">
        <v>41</v>
      </c>
      <c r="V69" s="5">
        <v>43069</v>
      </c>
      <c r="W69" s="4" t="s">
        <v>42</v>
      </c>
      <c r="X69" s="3"/>
      <c r="Y69" s="3"/>
      <c r="Z69" s="6"/>
      <c r="AA69" s="3"/>
      <c r="AB69" s="4" t="s">
        <v>43</v>
      </c>
    </row>
    <row r="70" spans="1:28" x14ac:dyDescent="0.2">
      <c r="A70" s="2">
        <v>604594</v>
      </c>
      <c r="B70" s="4" t="s">
        <v>179</v>
      </c>
      <c r="C70" s="4" t="s">
        <v>180</v>
      </c>
      <c r="D70" s="4" t="s">
        <v>181</v>
      </c>
      <c r="E70" s="4" t="s">
        <v>32</v>
      </c>
      <c r="F70" s="3"/>
      <c r="G70" s="2">
        <v>938799</v>
      </c>
      <c r="H70" s="2">
        <v>9743891</v>
      </c>
      <c r="I70" s="4" t="s">
        <v>33</v>
      </c>
      <c r="J70" s="4" t="s">
        <v>34</v>
      </c>
      <c r="K70" s="4" t="s">
        <v>47</v>
      </c>
      <c r="L70" s="2">
        <v>2017</v>
      </c>
      <c r="M70" s="2">
        <v>2018</v>
      </c>
      <c r="N70" s="4" t="s">
        <v>36</v>
      </c>
      <c r="O70" s="4" t="s">
        <v>56</v>
      </c>
      <c r="P70" s="4" t="s">
        <v>34</v>
      </c>
      <c r="Q70" s="4" t="s">
        <v>43</v>
      </c>
      <c r="R70" s="5">
        <v>43053.36292824</v>
      </c>
      <c r="S70" s="4" t="s">
        <v>49</v>
      </c>
      <c r="T70" s="4" t="s">
        <v>182</v>
      </c>
      <c r="U70" s="4" t="s">
        <v>41</v>
      </c>
      <c r="V70" s="5">
        <v>43056</v>
      </c>
      <c r="W70" s="4" t="s">
        <v>42</v>
      </c>
      <c r="X70" s="3"/>
      <c r="Y70" s="3"/>
      <c r="Z70" s="6"/>
      <c r="AA70" s="2">
        <v>2</v>
      </c>
      <c r="AB70" s="4" t="s">
        <v>38</v>
      </c>
    </row>
    <row r="71" spans="1:28" x14ac:dyDescent="0.2">
      <c r="A71" s="2">
        <v>493095</v>
      </c>
      <c r="B71" s="4" t="s">
        <v>183</v>
      </c>
      <c r="C71" s="4" t="s">
        <v>184</v>
      </c>
      <c r="D71" s="4" t="s">
        <v>185</v>
      </c>
      <c r="E71" s="4" t="s">
        <v>32</v>
      </c>
      <c r="F71" s="3"/>
      <c r="G71" s="2">
        <v>741947</v>
      </c>
      <c r="H71" s="2">
        <v>4493338</v>
      </c>
      <c r="I71" s="4" t="s">
        <v>33</v>
      </c>
      <c r="J71" s="4" t="s">
        <v>34</v>
      </c>
      <c r="K71" s="4" t="s">
        <v>47</v>
      </c>
      <c r="L71" s="2">
        <v>2003</v>
      </c>
      <c r="M71" s="2">
        <v>2017</v>
      </c>
      <c r="N71" s="4" t="s">
        <v>36</v>
      </c>
      <c r="O71" s="4" t="s">
        <v>37</v>
      </c>
      <c r="P71" s="4" t="s">
        <v>34</v>
      </c>
      <c r="Q71" s="4" t="s">
        <v>38</v>
      </c>
      <c r="R71" s="5">
        <v>38909.256412030001</v>
      </c>
      <c r="S71" s="4" t="s">
        <v>49</v>
      </c>
      <c r="T71" s="4" t="s">
        <v>186</v>
      </c>
      <c r="U71" s="4" t="s">
        <v>67</v>
      </c>
      <c r="V71" s="3"/>
      <c r="W71" s="4" t="s">
        <v>42</v>
      </c>
      <c r="X71" s="3"/>
      <c r="Y71" s="3"/>
      <c r="Z71" s="6"/>
      <c r="AA71" s="2">
        <v>1</v>
      </c>
      <c r="AB71" s="4" t="s">
        <v>38</v>
      </c>
    </row>
    <row r="72" spans="1:28" x14ac:dyDescent="0.2">
      <c r="A72" s="2">
        <v>501591</v>
      </c>
      <c r="B72" s="4" t="s">
        <v>53</v>
      </c>
      <c r="C72" s="4" t="s">
        <v>54</v>
      </c>
      <c r="D72" s="4" t="s">
        <v>55</v>
      </c>
      <c r="E72" s="4" t="s">
        <v>32</v>
      </c>
      <c r="F72" s="3"/>
      <c r="G72" s="2">
        <v>786638</v>
      </c>
      <c r="H72" s="2">
        <v>4510461</v>
      </c>
      <c r="I72" s="4" t="s">
        <v>33</v>
      </c>
      <c r="J72" s="4" t="s">
        <v>34</v>
      </c>
      <c r="K72" s="4" t="s">
        <v>47</v>
      </c>
      <c r="L72" s="2">
        <v>2006</v>
      </c>
      <c r="M72" s="2">
        <v>2011</v>
      </c>
      <c r="N72" s="4" t="s">
        <v>36</v>
      </c>
      <c r="O72" s="4" t="s">
        <v>56</v>
      </c>
      <c r="P72" s="4" t="s">
        <v>34</v>
      </c>
      <c r="Q72" s="4" t="s">
        <v>43</v>
      </c>
      <c r="R72" s="5">
        <v>39331.320254630002</v>
      </c>
      <c r="S72" s="4" t="s">
        <v>49</v>
      </c>
      <c r="T72" s="4" t="s">
        <v>57</v>
      </c>
      <c r="U72" s="4" t="s">
        <v>83</v>
      </c>
      <c r="V72" s="3"/>
      <c r="W72" s="4" t="s">
        <v>42</v>
      </c>
      <c r="X72" s="3"/>
      <c r="Y72" s="3"/>
      <c r="Z72" s="7" t="s">
        <v>61</v>
      </c>
      <c r="AA72" s="2">
        <v>2</v>
      </c>
      <c r="AB72" s="4" t="s">
        <v>38</v>
      </c>
    </row>
    <row r="73" spans="1:28" x14ac:dyDescent="0.2">
      <c r="A73" s="2">
        <v>501591</v>
      </c>
      <c r="B73" s="4" t="s">
        <v>53</v>
      </c>
      <c r="C73" s="4" t="s">
        <v>54</v>
      </c>
      <c r="D73" s="4" t="s">
        <v>55</v>
      </c>
      <c r="E73" s="4" t="s">
        <v>32</v>
      </c>
      <c r="F73" s="3"/>
      <c r="G73" s="2">
        <v>783738</v>
      </c>
      <c r="H73" s="2">
        <v>4504997</v>
      </c>
      <c r="I73" s="4" t="s">
        <v>33</v>
      </c>
      <c r="J73" s="4" t="s">
        <v>34</v>
      </c>
      <c r="K73" s="4" t="s">
        <v>47</v>
      </c>
      <c r="L73" s="2">
        <v>2006</v>
      </c>
      <c r="M73" s="2">
        <v>2011</v>
      </c>
      <c r="N73" s="4" t="s">
        <v>36</v>
      </c>
      <c r="O73" s="4" t="s">
        <v>56</v>
      </c>
      <c r="P73" s="4" t="s">
        <v>34</v>
      </c>
      <c r="Q73" s="4" t="s">
        <v>43</v>
      </c>
      <c r="R73" s="5">
        <v>39148.273622679997</v>
      </c>
      <c r="S73" s="4" t="s">
        <v>49</v>
      </c>
      <c r="T73" s="4" t="s">
        <v>57</v>
      </c>
      <c r="U73" s="4" t="s">
        <v>41</v>
      </c>
      <c r="V73" s="3"/>
      <c r="W73" s="4" t="s">
        <v>42</v>
      </c>
      <c r="X73" s="3"/>
      <c r="Y73" s="3"/>
      <c r="Z73" s="7" t="s">
        <v>61</v>
      </c>
      <c r="AA73" s="2">
        <v>1</v>
      </c>
      <c r="AB73" s="4" t="s">
        <v>38</v>
      </c>
    </row>
    <row r="74" spans="1:28" x14ac:dyDescent="0.2">
      <c r="A74" s="2">
        <v>504668</v>
      </c>
      <c r="B74" s="4" t="s">
        <v>68</v>
      </c>
      <c r="C74" s="4" t="s">
        <v>69</v>
      </c>
      <c r="D74" s="4" t="s">
        <v>70</v>
      </c>
      <c r="E74" s="4" t="s">
        <v>32</v>
      </c>
      <c r="F74" s="3"/>
      <c r="G74" s="2">
        <v>799647</v>
      </c>
      <c r="H74" s="2">
        <v>9736239</v>
      </c>
      <c r="I74" s="4" t="s">
        <v>33</v>
      </c>
      <c r="J74" s="4" t="s">
        <v>81</v>
      </c>
      <c r="K74" s="4" t="s">
        <v>47</v>
      </c>
      <c r="L74" s="2">
        <v>2006</v>
      </c>
      <c r="M74" s="2">
        <v>2018</v>
      </c>
      <c r="N74" s="4" t="s">
        <v>36</v>
      </c>
      <c r="O74" s="4" t="s">
        <v>48</v>
      </c>
      <c r="P74" s="4" t="s">
        <v>34</v>
      </c>
      <c r="Q74" s="4" t="s">
        <v>43</v>
      </c>
      <c r="R74" s="5">
        <v>43040.329930549997</v>
      </c>
      <c r="S74" s="4" t="s">
        <v>49</v>
      </c>
      <c r="T74" s="4" t="s">
        <v>71</v>
      </c>
      <c r="U74" s="4" t="s">
        <v>41</v>
      </c>
      <c r="V74" s="5">
        <v>43042</v>
      </c>
      <c r="W74" s="4" t="s">
        <v>84</v>
      </c>
      <c r="X74" s="2">
        <v>6083594</v>
      </c>
      <c r="Y74" s="3"/>
      <c r="Z74" s="7" t="s">
        <v>61</v>
      </c>
      <c r="AA74" s="2">
        <v>1</v>
      </c>
      <c r="AB74" s="4" t="s">
        <v>38</v>
      </c>
    </row>
    <row r="75" spans="1:28" x14ac:dyDescent="0.2">
      <c r="A75" s="2">
        <v>512093</v>
      </c>
      <c r="B75" s="4" t="s">
        <v>85</v>
      </c>
      <c r="C75" s="4" t="s">
        <v>86</v>
      </c>
      <c r="D75" s="4" t="s">
        <v>87</v>
      </c>
      <c r="E75" s="4" t="s">
        <v>32</v>
      </c>
      <c r="F75" s="3"/>
      <c r="G75" s="2">
        <v>878832</v>
      </c>
      <c r="H75" s="2">
        <v>9754572</v>
      </c>
      <c r="I75" s="4" t="s">
        <v>33</v>
      </c>
      <c r="J75" s="4" t="s">
        <v>81</v>
      </c>
      <c r="K75" s="4" t="s">
        <v>47</v>
      </c>
      <c r="L75" s="2">
        <v>2006</v>
      </c>
      <c r="M75" s="2">
        <v>2015</v>
      </c>
      <c r="N75" s="4" t="s">
        <v>36</v>
      </c>
      <c r="O75" s="4" t="s">
        <v>56</v>
      </c>
      <c r="P75" s="4" t="s">
        <v>34</v>
      </c>
      <c r="Q75" s="4" t="s">
        <v>43</v>
      </c>
      <c r="R75" s="5">
        <v>43073.15785879</v>
      </c>
      <c r="S75" s="4" t="s">
        <v>49</v>
      </c>
      <c r="T75" s="4" t="s">
        <v>88</v>
      </c>
      <c r="U75" s="4" t="s">
        <v>59</v>
      </c>
      <c r="V75" s="5">
        <v>43069</v>
      </c>
      <c r="W75" s="4" t="s">
        <v>60</v>
      </c>
      <c r="X75" s="2">
        <v>7406788</v>
      </c>
      <c r="Y75" s="3"/>
      <c r="Z75" s="7" t="s">
        <v>61</v>
      </c>
      <c r="AA75" s="2">
        <v>2</v>
      </c>
      <c r="AB75" s="4" t="s">
        <v>38</v>
      </c>
    </row>
    <row r="76" spans="1:28" x14ac:dyDescent="0.2">
      <c r="A76" s="2">
        <v>512093</v>
      </c>
      <c r="B76" s="4" t="s">
        <v>85</v>
      </c>
      <c r="C76" s="4" t="s">
        <v>86</v>
      </c>
      <c r="D76" s="4" t="s">
        <v>87</v>
      </c>
      <c r="E76" s="4" t="s">
        <v>32</v>
      </c>
      <c r="F76" s="3"/>
      <c r="G76" s="2">
        <v>869048</v>
      </c>
      <c r="H76" s="2">
        <v>7160629</v>
      </c>
      <c r="I76" s="4" t="s">
        <v>33</v>
      </c>
      <c r="J76" s="4" t="s">
        <v>34</v>
      </c>
      <c r="K76" s="4" t="s">
        <v>47</v>
      </c>
      <c r="L76" s="2">
        <v>2006</v>
      </c>
      <c r="M76" s="2">
        <v>2015</v>
      </c>
      <c r="N76" s="4" t="s">
        <v>36</v>
      </c>
      <c r="O76" s="4" t="s">
        <v>56</v>
      </c>
      <c r="P76" s="4" t="s">
        <v>34</v>
      </c>
      <c r="Q76" s="4" t="s">
        <v>43</v>
      </c>
      <c r="R76" s="5">
        <v>41102.13533564</v>
      </c>
      <c r="S76" s="4" t="s">
        <v>49</v>
      </c>
      <c r="T76" s="4" t="s">
        <v>88</v>
      </c>
      <c r="U76" s="4" t="s">
        <v>77</v>
      </c>
      <c r="V76" s="5">
        <v>41129</v>
      </c>
      <c r="W76" s="4" t="s">
        <v>42</v>
      </c>
      <c r="X76" s="3"/>
      <c r="Y76" s="3"/>
      <c r="Z76" s="6"/>
      <c r="AA76" s="2">
        <v>1</v>
      </c>
      <c r="AB76" s="4" t="s">
        <v>38</v>
      </c>
    </row>
    <row r="77" spans="1:28" x14ac:dyDescent="0.2">
      <c r="A77" s="2">
        <v>515079</v>
      </c>
      <c r="B77" s="4" t="s">
        <v>29</v>
      </c>
      <c r="C77" s="4" t="s">
        <v>90</v>
      </c>
      <c r="D77" s="4" t="s">
        <v>91</v>
      </c>
      <c r="E77" s="4" t="s">
        <v>32</v>
      </c>
      <c r="F77" s="3"/>
      <c r="G77" s="2">
        <v>884423</v>
      </c>
      <c r="H77" s="2">
        <v>7566564</v>
      </c>
      <c r="I77" s="4" t="s">
        <v>33</v>
      </c>
      <c r="J77" s="4" t="s">
        <v>34</v>
      </c>
      <c r="K77" s="4" t="s">
        <v>47</v>
      </c>
      <c r="L77" s="2">
        <v>2008</v>
      </c>
      <c r="M77" s="2">
        <v>2016</v>
      </c>
      <c r="N77" s="4" t="s">
        <v>36</v>
      </c>
      <c r="O77" s="4" t="s">
        <v>56</v>
      </c>
      <c r="P77" s="4" t="s">
        <v>34</v>
      </c>
      <c r="Q77" s="4" t="s">
        <v>43</v>
      </c>
      <c r="R77" s="5">
        <v>41439.065057870001</v>
      </c>
      <c r="S77" s="4" t="s">
        <v>49</v>
      </c>
      <c r="T77" s="4" t="s">
        <v>92</v>
      </c>
      <c r="U77" s="4" t="s">
        <v>51</v>
      </c>
      <c r="V77" s="5">
        <v>41438</v>
      </c>
      <c r="W77" s="4" t="s">
        <v>42</v>
      </c>
      <c r="X77" s="3"/>
      <c r="Y77" s="3"/>
      <c r="Z77" s="6"/>
      <c r="AA77" s="2">
        <v>2</v>
      </c>
      <c r="AB77" s="4" t="s">
        <v>38</v>
      </c>
    </row>
    <row r="78" spans="1:28" x14ac:dyDescent="0.2">
      <c r="A78" s="2">
        <v>525844</v>
      </c>
      <c r="B78" s="4" t="s">
        <v>44</v>
      </c>
      <c r="C78" s="4" t="s">
        <v>93</v>
      </c>
      <c r="D78" s="4" t="s">
        <v>94</v>
      </c>
      <c r="E78" s="4" t="s">
        <v>32</v>
      </c>
      <c r="F78" s="3"/>
      <c r="G78" s="2">
        <v>890903</v>
      </c>
      <c r="H78" s="2">
        <v>8154059</v>
      </c>
      <c r="I78" s="4" t="s">
        <v>33</v>
      </c>
      <c r="J78" s="4" t="s">
        <v>34</v>
      </c>
      <c r="K78" s="4" t="s">
        <v>47</v>
      </c>
      <c r="L78" s="2">
        <v>2008</v>
      </c>
      <c r="M78" s="2">
        <v>2013</v>
      </c>
      <c r="N78" s="4" t="s">
        <v>36</v>
      </c>
      <c r="O78" s="4" t="s">
        <v>48</v>
      </c>
      <c r="P78" s="4" t="s">
        <v>34</v>
      </c>
      <c r="Q78" s="4" t="s">
        <v>43</v>
      </c>
      <c r="R78" s="5">
        <v>41935.352418980001</v>
      </c>
      <c r="S78" s="4" t="s">
        <v>49</v>
      </c>
      <c r="T78" s="4" t="s">
        <v>95</v>
      </c>
      <c r="U78" s="4" t="s">
        <v>105</v>
      </c>
      <c r="V78" s="5">
        <v>41929</v>
      </c>
      <c r="W78" s="4" t="s">
        <v>187</v>
      </c>
      <c r="X78" s="2">
        <v>7695223</v>
      </c>
      <c r="Y78" s="3"/>
      <c r="Z78" s="6"/>
      <c r="AA78" s="2">
        <v>1</v>
      </c>
      <c r="AB78" s="4" t="s">
        <v>38</v>
      </c>
    </row>
    <row r="79" spans="1:28" x14ac:dyDescent="0.2">
      <c r="A79" s="2">
        <v>535942</v>
      </c>
      <c r="B79" s="4" t="s">
        <v>85</v>
      </c>
      <c r="C79" s="4" t="s">
        <v>96</v>
      </c>
      <c r="D79" s="4" t="s">
        <v>97</v>
      </c>
      <c r="E79" s="4" t="s">
        <v>32</v>
      </c>
      <c r="F79" s="3"/>
      <c r="G79" s="2">
        <v>878859</v>
      </c>
      <c r="H79" s="2">
        <v>7407290</v>
      </c>
      <c r="I79" s="4" t="s">
        <v>33</v>
      </c>
      <c r="J79" s="4" t="s">
        <v>34</v>
      </c>
      <c r="K79" s="4" t="s">
        <v>47</v>
      </c>
      <c r="L79" s="2">
        <v>2009</v>
      </c>
      <c r="M79" s="2">
        <v>2016</v>
      </c>
      <c r="N79" s="4" t="s">
        <v>36</v>
      </c>
      <c r="O79" s="4" t="s">
        <v>37</v>
      </c>
      <c r="P79" s="4" t="s">
        <v>34</v>
      </c>
      <c r="Q79" s="4" t="s">
        <v>38</v>
      </c>
      <c r="R79" s="5">
        <v>41291.14385416</v>
      </c>
      <c r="S79" s="4" t="s">
        <v>49</v>
      </c>
      <c r="T79" s="4" t="s">
        <v>98</v>
      </c>
      <c r="U79" s="4" t="s">
        <v>77</v>
      </c>
      <c r="V79" s="5">
        <v>41299</v>
      </c>
      <c r="W79" s="4" t="s">
        <v>42</v>
      </c>
      <c r="X79" s="3"/>
      <c r="Y79" s="3"/>
      <c r="Z79" s="6"/>
      <c r="AA79" s="2">
        <v>1</v>
      </c>
      <c r="AB79" s="4" t="s">
        <v>38</v>
      </c>
    </row>
    <row r="80" spans="1:28" x14ac:dyDescent="0.2">
      <c r="A80" s="2">
        <v>535942</v>
      </c>
      <c r="B80" s="4" t="s">
        <v>85</v>
      </c>
      <c r="C80" s="4" t="s">
        <v>96</v>
      </c>
      <c r="D80" s="4" t="s">
        <v>97</v>
      </c>
      <c r="E80" s="4" t="s">
        <v>32</v>
      </c>
      <c r="F80" s="3"/>
      <c r="G80" s="2">
        <v>939787</v>
      </c>
      <c r="H80" s="2">
        <v>9795715</v>
      </c>
      <c r="I80" s="4" t="s">
        <v>33</v>
      </c>
      <c r="J80" s="4" t="s">
        <v>171</v>
      </c>
      <c r="K80" s="4" t="s">
        <v>47</v>
      </c>
      <c r="L80" s="2">
        <v>2009</v>
      </c>
      <c r="M80" s="2">
        <v>2016</v>
      </c>
      <c r="N80" s="4" t="s">
        <v>36</v>
      </c>
      <c r="O80" s="4" t="s">
        <v>37</v>
      </c>
      <c r="P80" s="4" t="s">
        <v>34</v>
      </c>
      <c r="Q80" s="4" t="s">
        <v>38</v>
      </c>
      <c r="R80" s="3"/>
      <c r="S80" s="4" t="s">
        <v>49</v>
      </c>
      <c r="T80" s="4" t="s">
        <v>98</v>
      </c>
      <c r="U80" s="4" t="s">
        <v>83</v>
      </c>
      <c r="V80" s="5">
        <v>43131</v>
      </c>
      <c r="W80" s="4" t="s">
        <v>42</v>
      </c>
      <c r="X80" s="3"/>
      <c r="Y80" s="3"/>
      <c r="Z80" s="6"/>
      <c r="AA80" s="3"/>
      <c r="AB80" s="4" t="s">
        <v>38</v>
      </c>
    </row>
    <row r="81" spans="1:28" x14ac:dyDescent="0.2">
      <c r="A81" s="2">
        <v>540594</v>
      </c>
      <c r="B81" s="4" t="s">
        <v>85</v>
      </c>
      <c r="C81" s="4" t="s">
        <v>99</v>
      </c>
      <c r="D81" s="4" t="s">
        <v>100</v>
      </c>
      <c r="E81" s="4" t="s">
        <v>32</v>
      </c>
      <c r="F81" s="3"/>
      <c r="G81" s="2">
        <v>939167</v>
      </c>
      <c r="H81" s="2">
        <v>9753921</v>
      </c>
      <c r="I81" s="4" t="s">
        <v>33</v>
      </c>
      <c r="J81" s="4" t="s">
        <v>34</v>
      </c>
      <c r="K81" s="4" t="s">
        <v>47</v>
      </c>
      <c r="L81" s="2">
        <v>2009</v>
      </c>
      <c r="M81" s="2">
        <v>2017</v>
      </c>
      <c r="N81" s="4" t="s">
        <v>36</v>
      </c>
      <c r="O81" s="4" t="s">
        <v>56</v>
      </c>
      <c r="P81" s="4" t="s">
        <v>34</v>
      </c>
      <c r="Q81" s="4" t="s">
        <v>43</v>
      </c>
      <c r="R81" s="5">
        <v>43074.343182869998</v>
      </c>
      <c r="S81" s="4" t="s">
        <v>49</v>
      </c>
      <c r="T81" s="4" t="s">
        <v>101</v>
      </c>
      <c r="U81" s="4" t="s">
        <v>83</v>
      </c>
      <c r="V81" s="5">
        <v>43077</v>
      </c>
      <c r="W81" s="4" t="s">
        <v>42</v>
      </c>
      <c r="X81" s="3"/>
      <c r="Y81" s="3"/>
      <c r="Z81" s="6"/>
      <c r="AA81" s="2">
        <v>2</v>
      </c>
      <c r="AB81" s="4" t="s">
        <v>38</v>
      </c>
    </row>
    <row r="82" spans="1:28" x14ac:dyDescent="0.2">
      <c r="A82" s="2">
        <v>540594</v>
      </c>
      <c r="B82" s="4" t="s">
        <v>85</v>
      </c>
      <c r="C82" s="4" t="s">
        <v>99</v>
      </c>
      <c r="D82" s="4" t="s">
        <v>100</v>
      </c>
      <c r="E82" s="4" t="s">
        <v>32</v>
      </c>
      <c r="F82" s="3"/>
      <c r="G82" s="2">
        <v>909102</v>
      </c>
      <c r="H82" s="2">
        <v>8555855</v>
      </c>
      <c r="I82" s="4" t="s">
        <v>33</v>
      </c>
      <c r="J82" s="4" t="s">
        <v>34</v>
      </c>
      <c r="K82" s="4" t="s">
        <v>47</v>
      </c>
      <c r="L82" s="2">
        <v>2009</v>
      </c>
      <c r="M82" s="2">
        <v>2017</v>
      </c>
      <c r="N82" s="4" t="s">
        <v>36</v>
      </c>
      <c r="O82" s="4" t="s">
        <v>56</v>
      </c>
      <c r="P82" s="4" t="s">
        <v>34</v>
      </c>
      <c r="Q82" s="4" t="s">
        <v>43</v>
      </c>
      <c r="R82" s="5">
        <v>42286.854143509998</v>
      </c>
      <c r="S82" s="4" t="s">
        <v>49</v>
      </c>
      <c r="T82" s="4" t="s">
        <v>101</v>
      </c>
      <c r="U82" s="4" t="s">
        <v>105</v>
      </c>
      <c r="V82" s="5">
        <v>42300</v>
      </c>
      <c r="W82" s="4" t="s">
        <v>42</v>
      </c>
      <c r="X82" s="3"/>
      <c r="Y82" s="3"/>
      <c r="Z82" s="6"/>
      <c r="AA82" s="2">
        <v>1</v>
      </c>
      <c r="AB82" s="4" t="s">
        <v>38</v>
      </c>
    </row>
    <row r="83" spans="1:28" x14ac:dyDescent="0.2">
      <c r="A83" s="2">
        <v>546806</v>
      </c>
      <c r="B83" s="4" t="s">
        <v>85</v>
      </c>
      <c r="C83" s="4" t="s">
        <v>102</v>
      </c>
      <c r="D83" s="4" t="s">
        <v>103</v>
      </c>
      <c r="E83" s="4" t="s">
        <v>32</v>
      </c>
      <c r="F83" s="3"/>
      <c r="G83" s="2">
        <v>840715</v>
      </c>
      <c r="H83" s="2">
        <v>5873777</v>
      </c>
      <c r="I83" s="4" t="s">
        <v>33</v>
      </c>
      <c r="J83" s="4" t="s">
        <v>34</v>
      </c>
      <c r="K83" s="4" t="s">
        <v>47</v>
      </c>
      <c r="L83" s="2">
        <v>2012</v>
      </c>
      <c r="M83" s="2">
        <v>2017</v>
      </c>
      <c r="N83" s="4" t="s">
        <v>36</v>
      </c>
      <c r="O83" s="4" t="s">
        <v>48</v>
      </c>
      <c r="P83" s="4" t="s">
        <v>34</v>
      </c>
      <c r="Q83" s="4" t="s">
        <v>43</v>
      </c>
      <c r="R83" s="5">
        <v>40331.884131940002</v>
      </c>
      <c r="S83" s="4" t="s">
        <v>49</v>
      </c>
      <c r="T83" s="4" t="s">
        <v>104</v>
      </c>
      <c r="U83" s="4" t="s">
        <v>67</v>
      </c>
      <c r="V83" s="5">
        <v>40337</v>
      </c>
      <c r="W83" s="4" t="s">
        <v>42</v>
      </c>
      <c r="X83" s="3"/>
      <c r="Y83" s="3"/>
      <c r="Z83" s="7" t="s">
        <v>61</v>
      </c>
      <c r="AA83" s="2">
        <v>1</v>
      </c>
      <c r="AB83" s="4" t="s">
        <v>38</v>
      </c>
    </row>
    <row r="84" spans="1:28" x14ac:dyDescent="0.2">
      <c r="A84" s="2">
        <v>561859</v>
      </c>
      <c r="B84" s="4" t="s">
        <v>85</v>
      </c>
      <c r="C84" s="4" t="s">
        <v>111</v>
      </c>
      <c r="D84" s="4" t="s">
        <v>112</v>
      </c>
      <c r="E84" s="4" t="s">
        <v>32</v>
      </c>
      <c r="F84" s="3"/>
      <c r="G84" s="2">
        <v>937474</v>
      </c>
      <c r="H84" s="2">
        <v>9697150</v>
      </c>
      <c r="I84" s="4" t="s">
        <v>33</v>
      </c>
      <c r="J84" s="4" t="s">
        <v>34</v>
      </c>
      <c r="K84" s="4" t="s">
        <v>47</v>
      </c>
      <c r="L84" s="2">
        <v>2013</v>
      </c>
      <c r="M84" s="2">
        <v>2017</v>
      </c>
      <c r="N84" s="4" t="s">
        <v>36</v>
      </c>
      <c r="O84" s="4" t="s">
        <v>56</v>
      </c>
      <c r="P84" s="4" t="s">
        <v>34</v>
      </c>
      <c r="Q84" s="4" t="s">
        <v>43</v>
      </c>
      <c r="R84" s="5">
        <v>42985.194189809998</v>
      </c>
      <c r="S84" s="4" t="s">
        <v>49</v>
      </c>
      <c r="T84" s="4" t="s">
        <v>113</v>
      </c>
      <c r="U84" s="4" t="s">
        <v>188</v>
      </c>
      <c r="V84" s="5">
        <v>42985</v>
      </c>
      <c r="W84" s="4" t="s">
        <v>42</v>
      </c>
      <c r="X84" s="3"/>
      <c r="Y84" s="3"/>
      <c r="Z84" s="6"/>
      <c r="AA84" s="2">
        <v>2</v>
      </c>
      <c r="AB84" s="4" t="s">
        <v>38</v>
      </c>
    </row>
    <row r="85" spans="1:28" x14ac:dyDescent="0.2">
      <c r="A85" s="2">
        <v>564928</v>
      </c>
      <c r="B85" s="4" t="s">
        <v>189</v>
      </c>
      <c r="C85" s="4" t="s">
        <v>190</v>
      </c>
      <c r="D85" s="4" t="s">
        <v>191</v>
      </c>
      <c r="E85" s="4" t="s">
        <v>32</v>
      </c>
      <c r="F85" s="3"/>
      <c r="G85" s="2">
        <v>866588</v>
      </c>
      <c r="H85" s="2">
        <v>7003530</v>
      </c>
      <c r="I85" s="4" t="s">
        <v>33</v>
      </c>
      <c r="J85" s="4" t="s">
        <v>34</v>
      </c>
      <c r="K85" s="4" t="s">
        <v>47</v>
      </c>
      <c r="L85" s="2">
        <v>2012</v>
      </c>
      <c r="M85" s="2">
        <v>2015</v>
      </c>
      <c r="N85" s="4" t="s">
        <v>36</v>
      </c>
      <c r="O85" s="4" t="s">
        <v>48</v>
      </c>
      <c r="P85" s="4" t="s">
        <v>34</v>
      </c>
      <c r="Q85" s="4" t="s">
        <v>43</v>
      </c>
      <c r="R85" s="5">
        <v>41027.146805550001</v>
      </c>
      <c r="S85" s="4" t="s">
        <v>49</v>
      </c>
      <c r="T85" s="4" t="s">
        <v>192</v>
      </c>
      <c r="U85" s="4" t="s">
        <v>67</v>
      </c>
      <c r="V85" s="5">
        <v>41037</v>
      </c>
      <c r="W85" s="4" t="s">
        <v>42</v>
      </c>
      <c r="X85" s="3"/>
      <c r="Y85" s="3"/>
      <c r="Z85" s="6"/>
      <c r="AA85" s="2">
        <v>1</v>
      </c>
      <c r="AB85" s="4" t="s">
        <v>38</v>
      </c>
    </row>
    <row r="86" spans="1:28" x14ac:dyDescent="0.2">
      <c r="A86" s="2">
        <v>579624</v>
      </c>
      <c r="B86" s="4" t="s">
        <v>44</v>
      </c>
      <c r="C86" s="4" t="s">
        <v>160</v>
      </c>
      <c r="D86" s="4" t="s">
        <v>161</v>
      </c>
      <c r="E86" s="4" t="s">
        <v>32</v>
      </c>
      <c r="F86" s="3"/>
      <c r="G86" s="2">
        <v>921173</v>
      </c>
      <c r="H86" s="2">
        <v>8976468</v>
      </c>
      <c r="I86" s="4" t="s">
        <v>33</v>
      </c>
      <c r="J86" s="4" t="s">
        <v>34</v>
      </c>
      <c r="K86" s="4" t="s">
        <v>47</v>
      </c>
      <c r="L86" s="2">
        <v>2014</v>
      </c>
      <c r="M86" s="2">
        <v>2016</v>
      </c>
      <c r="N86" s="4" t="s">
        <v>36</v>
      </c>
      <c r="O86" s="4" t="s">
        <v>56</v>
      </c>
      <c r="P86" s="4" t="s">
        <v>34</v>
      </c>
      <c r="Q86" s="4" t="s">
        <v>43</v>
      </c>
      <c r="R86" s="5">
        <v>42532.946087960001</v>
      </c>
      <c r="S86" s="4" t="s">
        <v>49</v>
      </c>
      <c r="T86" s="4" t="s">
        <v>162</v>
      </c>
      <c r="U86" s="4" t="s">
        <v>41</v>
      </c>
      <c r="V86" s="5">
        <v>42538</v>
      </c>
      <c r="W86" s="4" t="s">
        <v>42</v>
      </c>
      <c r="X86" s="3"/>
      <c r="Y86" s="3"/>
      <c r="Z86" s="7" t="s">
        <v>61</v>
      </c>
      <c r="AA86" s="2">
        <v>2</v>
      </c>
      <c r="AB86" s="4" t="s">
        <v>38</v>
      </c>
    </row>
    <row r="87" spans="1:28" x14ac:dyDescent="0.2">
      <c r="A87" s="2">
        <v>583375</v>
      </c>
      <c r="B87" s="4" t="s">
        <v>73</v>
      </c>
      <c r="C87" s="4" t="s">
        <v>193</v>
      </c>
      <c r="D87" s="4" t="s">
        <v>194</v>
      </c>
      <c r="E87" s="4" t="s">
        <v>32</v>
      </c>
      <c r="F87" s="3"/>
      <c r="G87" s="2">
        <v>896272</v>
      </c>
      <c r="H87" s="2">
        <v>8998404</v>
      </c>
      <c r="I87" s="4" t="s">
        <v>33</v>
      </c>
      <c r="J87" s="4" t="s">
        <v>34</v>
      </c>
      <c r="K87" s="4" t="s">
        <v>195</v>
      </c>
      <c r="L87" s="2">
        <v>2015</v>
      </c>
      <c r="M87" s="2">
        <v>2018</v>
      </c>
      <c r="N87" s="4" t="s">
        <v>36</v>
      </c>
      <c r="O87" s="4" t="s">
        <v>37</v>
      </c>
      <c r="P87" s="4" t="s">
        <v>34</v>
      </c>
      <c r="Q87" s="4" t="s">
        <v>43</v>
      </c>
      <c r="R87" s="5">
        <v>41851.170393510001</v>
      </c>
      <c r="S87" s="4" t="s">
        <v>49</v>
      </c>
      <c r="T87" s="4" t="s">
        <v>196</v>
      </c>
      <c r="U87" s="4" t="s">
        <v>67</v>
      </c>
      <c r="V87" s="5">
        <v>41877</v>
      </c>
      <c r="W87" s="4" t="s">
        <v>42</v>
      </c>
      <c r="X87" s="3"/>
      <c r="Y87" s="2">
        <v>8028398</v>
      </c>
      <c r="Z87" s="6"/>
      <c r="AA87" s="2">
        <v>3</v>
      </c>
      <c r="AB87" s="4" t="s">
        <v>38</v>
      </c>
    </row>
    <row r="88" spans="1:28" x14ac:dyDescent="0.2">
      <c r="A88" s="2">
        <v>586855</v>
      </c>
      <c r="B88" s="4" t="s">
        <v>168</v>
      </c>
      <c r="C88" s="4" t="s">
        <v>169</v>
      </c>
      <c r="D88" s="4" t="s">
        <v>170</v>
      </c>
      <c r="E88" s="4" t="s">
        <v>32</v>
      </c>
      <c r="F88" s="3"/>
      <c r="G88" s="2">
        <v>896987</v>
      </c>
      <c r="H88" s="2">
        <v>8042447</v>
      </c>
      <c r="I88" s="4" t="s">
        <v>33</v>
      </c>
      <c r="J88" s="4" t="s">
        <v>34</v>
      </c>
      <c r="K88" s="4" t="s">
        <v>47</v>
      </c>
      <c r="L88" s="2">
        <v>2016</v>
      </c>
      <c r="M88" s="2">
        <v>2018</v>
      </c>
      <c r="N88" s="4" t="s">
        <v>36</v>
      </c>
      <c r="O88" s="4" t="s">
        <v>56</v>
      </c>
      <c r="P88" s="4" t="s">
        <v>34</v>
      </c>
      <c r="Q88" s="4" t="s">
        <v>43</v>
      </c>
      <c r="R88" s="5">
        <v>41871.186956010002</v>
      </c>
      <c r="S88" s="4" t="s">
        <v>49</v>
      </c>
      <c r="T88" s="4" t="s">
        <v>172</v>
      </c>
      <c r="U88" s="4" t="s">
        <v>67</v>
      </c>
      <c r="V88" s="5">
        <v>41908</v>
      </c>
      <c r="W88" s="4" t="s">
        <v>42</v>
      </c>
      <c r="X88" s="3"/>
      <c r="Y88" s="3"/>
      <c r="Z88" s="6"/>
      <c r="AA88" s="2">
        <v>2</v>
      </c>
      <c r="AB88" s="4" t="s">
        <v>38</v>
      </c>
    </row>
    <row r="89" spans="1:28" x14ac:dyDescent="0.2">
      <c r="A89" s="2">
        <v>588565</v>
      </c>
      <c r="B89" s="4" t="s">
        <v>73</v>
      </c>
      <c r="C89" s="4" t="s">
        <v>197</v>
      </c>
      <c r="D89" s="4" t="s">
        <v>198</v>
      </c>
      <c r="E89" s="4" t="s">
        <v>32</v>
      </c>
      <c r="F89" s="3"/>
      <c r="G89" s="2">
        <v>940416</v>
      </c>
      <c r="H89" s="2">
        <v>9817478</v>
      </c>
      <c r="I89" s="4" t="s">
        <v>33</v>
      </c>
      <c r="J89" s="4" t="s">
        <v>171</v>
      </c>
      <c r="K89" s="4" t="s">
        <v>47</v>
      </c>
      <c r="L89" s="2">
        <v>2015</v>
      </c>
      <c r="M89" s="2">
        <v>2017</v>
      </c>
      <c r="N89" s="4" t="s">
        <v>36</v>
      </c>
      <c r="O89" s="4" t="s">
        <v>48</v>
      </c>
      <c r="P89" s="4" t="s">
        <v>34</v>
      </c>
      <c r="Q89" s="4" t="s">
        <v>43</v>
      </c>
      <c r="R89" s="3"/>
      <c r="S89" s="4" t="s">
        <v>49</v>
      </c>
      <c r="T89" s="4" t="s">
        <v>199</v>
      </c>
      <c r="U89" s="4" t="s">
        <v>41</v>
      </c>
      <c r="V89" s="5">
        <v>43145</v>
      </c>
      <c r="W89" s="4" t="s">
        <v>42</v>
      </c>
      <c r="X89" s="3"/>
      <c r="Y89" s="3"/>
      <c r="Z89" s="6"/>
      <c r="AA89" s="3"/>
      <c r="AB89" s="4" t="s">
        <v>38</v>
      </c>
    </row>
    <row r="90" spans="1:28" x14ac:dyDescent="0.2">
      <c r="A90" s="2">
        <v>592203</v>
      </c>
      <c r="B90" s="4" t="s">
        <v>127</v>
      </c>
      <c r="C90" s="4" t="s">
        <v>128</v>
      </c>
      <c r="D90" s="4" t="s">
        <v>129</v>
      </c>
      <c r="E90" s="4" t="s">
        <v>32</v>
      </c>
      <c r="F90" s="3"/>
      <c r="G90" s="2">
        <v>939748</v>
      </c>
      <c r="H90" s="2">
        <v>9794730</v>
      </c>
      <c r="I90" s="4" t="s">
        <v>33</v>
      </c>
      <c r="J90" s="4" t="s">
        <v>34</v>
      </c>
      <c r="K90" s="4" t="s">
        <v>47</v>
      </c>
      <c r="L90" s="2">
        <v>2015</v>
      </c>
      <c r="M90" s="2">
        <v>2018</v>
      </c>
      <c r="N90" s="4" t="s">
        <v>36</v>
      </c>
      <c r="O90" s="4" t="s">
        <v>48</v>
      </c>
      <c r="P90" s="4" t="s">
        <v>34</v>
      </c>
      <c r="Q90" s="4" t="s">
        <v>43</v>
      </c>
      <c r="R90" s="5">
        <v>43096.354849529998</v>
      </c>
      <c r="S90" s="4" t="s">
        <v>49</v>
      </c>
      <c r="T90" s="4" t="s">
        <v>130</v>
      </c>
      <c r="U90" s="4" t="s">
        <v>105</v>
      </c>
      <c r="V90" s="5">
        <v>43110</v>
      </c>
      <c r="W90" s="4" t="s">
        <v>42</v>
      </c>
      <c r="X90" s="3"/>
      <c r="Y90" s="3"/>
      <c r="Z90" s="6"/>
      <c r="AA90" s="2">
        <v>1</v>
      </c>
      <c r="AB90" s="4" t="s">
        <v>38</v>
      </c>
    </row>
    <row r="91" spans="1:28" x14ac:dyDescent="0.2">
      <c r="A91" s="2">
        <v>608696</v>
      </c>
      <c r="B91" s="4" t="s">
        <v>127</v>
      </c>
      <c r="C91" s="4" t="s">
        <v>200</v>
      </c>
      <c r="D91" s="4" t="s">
        <v>201</v>
      </c>
      <c r="E91" s="4" t="s">
        <v>32</v>
      </c>
      <c r="F91" s="3"/>
      <c r="G91" s="2">
        <v>940556</v>
      </c>
      <c r="H91" s="2">
        <v>9820370</v>
      </c>
      <c r="I91" s="4" t="s">
        <v>33</v>
      </c>
      <c r="J91" s="4" t="s">
        <v>171</v>
      </c>
      <c r="K91" s="4" t="s">
        <v>47</v>
      </c>
      <c r="L91" s="2">
        <v>2018</v>
      </c>
      <c r="M91" s="2">
        <v>2018</v>
      </c>
      <c r="N91" s="4" t="s">
        <v>36</v>
      </c>
      <c r="O91" s="4" t="s">
        <v>48</v>
      </c>
      <c r="P91" s="4" t="s">
        <v>34</v>
      </c>
      <c r="Q91" s="4" t="s">
        <v>43</v>
      </c>
      <c r="R91" s="3"/>
      <c r="S91" s="4" t="s">
        <v>49</v>
      </c>
      <c r="T91" s="4" t="s">
        <v>202</v>
      </c>
      <c r="U91" s="4" t="s">
        <v>41</v>
      </c>
      <c r="V91" s="5">
        <v>43168</v>
      </c>
      <c r="W91" s="4" t="s">
        <v>42</v>
      </c>
      <c r="X91" s="3"/>
      <c r="Y91" s="3"/>
      <c r="Z91" s="6"/>
      <c r="AA91" s="3"/>
      <c r="AB91" s="4" t="s">
        <v>38</v>
      </c>
    </row>
    <row r="92" spans="1:28" x14ac:dyDescent="0.2">
      <c r="A92" s="2">
        <v>498205</v>
      </c>
      <c r="B92" s="4" t="s">
        <v>44</v>
      </c>
      <c r="C92" s="4" t="s">
        <v>45</v>
      </c>
      <c r="D92" s="4" t="s">
        <v>46</v>
      </c>
      <c r="E92" s="4" t="s">
        <v>32</v>
      </c>
      <c r="F92" s="3"/>
      <c r="G92" s="2">
        <v>902540</v>
      </c>
      <c r="H92" s="2">
        <v>8244173</v>
      </c>
      <c r="I92" s="4" t="s">
        <v>33</v>
      </c>
      <c r="J92" s="4" t="s">
        <v>34</v>
      </c>
      <c r="K92" s="4" t="s">
        <v>47</v>
      </c>
      <c r="L92" s="2">
        <v>2006</v>
      </c>
      <c r="M92" s="2">
        <v>2013</v>
      </c>
      <c r="N92" s="4" t="s">
        <v>36</v>
      </c>
      <c r="O92" s="4" t="s">
        <v>48</v>
      </c>
      <c r="P92" s="4" t="s">
        <v>34</v>
      </c>
      <c r="Q92" s="4" t="s">
        <v>43</v>
      </c>
      <c r="R92" s="5">
        <v>42083.065717589998</v>
      </c>
      <c r="S92" s="4" t="s">
        <v>49</v>
      </c>
      <c r="T92" s="4" t="s">
        <v>50</v>
      </c>
      <c r="U92" s="4" t="s">
        <v>148</v>
      </c>
      <c r="V92" s="5">
        <v>42083</v>
      </c>
      <c r="W92" s="4" t="s">
        <v>42</v>
      </c>
      <c r="X92" s="3"/>
      <c r="Y92" s="3"/>
      <c r="Z92" s="6"/>
      <c r="AA92" s="2">
        <v>2</v>
      </c>
      <c r="AB92" s="4" t="s">
        <v>38</v>
      </c>
    </row>
    <row r="93" spans="1:28" x14ac:dyDescent="0.2">
      <c r="A93" s="2">
        <v>501591</v>
      </c>
      <c r="B93" s="4" t="s">
        <v>53</v>
      </c>
      <c r="C93" s="4" t="s">
        <v>54</v>
      </c>
      <c r="D93" s="4" t="s">
        <v>55</v>
      </c>
      <c r="E93" s="4" t="s">
        <v>32</v>
      </c>
      <c r="F93" s="3"/>
      <c r="G93" s="2">
        <v>756863</v>
      </c>
      <c r="H93" s="2">
        <v>9163630</v>
      </c>
      <c r="I93" s="4" t="s">
        <v>33</v>
      </c>
      <c r="J93" s="4" t="s">
        <v>81</v>
      </c>
      <c r="K93" s="4" t="s">
        <v>47</v>
      </c>
      <c r="L93" s="2">
        <v>2006</v>
      </c>
      <c r="M93" s="2">
        <v>2011</v>
      </c>
      <c r="N93" s="4" t="s">
        <v>36</v>
      </c>
      <c r="O93" s="4" t="s">
        <v>56</v>
      </c>
      <c r="P93" s="4" t="s">
        <v>34</v>
      </c>
      <c r="Q93" s="4" t="s">
        <v>43</v>
      </c>
      <c r="R93" s="5">
        <v>42744.142210639999</v>
      </c>
      <c r="S93" s="4" t="s">
        <v>49</v>
      </c>
      <c r="T93" s="4" t="s">
        <v>57</v>
      </c>
      <c r="U93" s="4" t="s">
        <v>67</v>
      </c>
      <c r="V93" s="5">
        <v>42745</v>
      </c>
      <c r="W93" s="4" t="s">
        <v>60</v>
      </c>
      <c r="X93" s="2">
        <v>4503443</v>
      </c>
      <c r="Y93" s="3"/>
      <c r="Z93" s="7" t="s">
        <v>61</v>
      </c>
      <c r="AA93" s="2">
        <v>1</v>
      </c>
      <c r="AB93" s="4" t="s">
        <v>38</v>
      </c>
    </row>
    <row r="94" spans="1:28" x14ac:dyDescent="0.2">
      <c r="A94" s="2">
        <v>501591</v>
      </c>
      <c r="B94" s="4" t="s">
        <v>53</v>
      </c>
      <c r="C94" s="4" t="s">
        <v>54</v>
      </c>
      <c r="D94" s="4" t="s">
        <v>55</v>
      </c>
      <c r="E94" s="4" t="s">
        <v>32</v>
      </c>
      <c r="F94" s="3"/>
      <c r="G94" s="2">
        <v>851436</v>
      </c>
      <c r="H94" s="2">
        <v>6251821</v>
      </c>
      <c r="I94" s="4" t="s">
        <v>33</v>
      </c>
      <c r="J94" s="4" t="s">
        <v>34</v>
      </c>
      <c r="K94" s="4" t="s">
        <v>47</v>
      </c>
      <c r="L94" s="2">
        <v>2006</v>
      </c>
      <c r="M94" s="2">
        <v>2011</v>
      </c>
      <c r="N94" s="4" t="s">
        <v>36</v>
      </c>
      <c r="O94" s="4" t="s">
        <v>56</v>
      </c>
      <c r="P94" s="4" t="s">
        <v>34</v>
      </c>
      <c r="Q94" s="4" t="s">
        <v>43</v>
      </c>
      <c r="R94" s="5">
        <v>40517.881400459999</v>
      </c>
      <c r="S94" s="4" t="s">
        <v>49</v>
      </c>
      <c r="T94" s="4" t="s">
        <v>57</v>
      </c>
      <c r="U94" s="4" t="s">
        <v>51</v>
      </c>
      <c r="V94" s="5">
        <v>40513</v>
      </c>
      <c r="W94" s="4" t="s">
        <v>42</v>
      </c>
      <c r="X94" s="3"/>
      <c r="Y94" s="3"/>
      <c r="Z94" s="6"/>
      <c r="AA94" s="2">
        <v>2</v>
      </c>
      <c r="AB94" s="4" t="s">
        <v>38</v>
      </c>
    </row>
    <row r="95" spans="1:28" x14ac:dyDescent="0.2">
      <c r="A95" s="2">
        <v>504668</v>
      </c>
      <c r="B95" s="4" t="s">
        <v>68</v>
      </c>
      <c r="C95" s="4" t="s">
        <v>69</v>
      </c>
      <c r="D95" s="4" t="s">
        <v>70</v>
      </c>
      <c r="E95" s="4" t="s">
        <v>32</v>
      </c>
      <c r="F95" s="3"/>
      <c r="G95" s="2">
        <v>899967</v>
      </c>
      <c r="H95" s="2">
        <v>8174731</v>
      </c>
      <c r="I95" s="4" t="s">
        <v>33</v>
      </c>
      <c r="J95" s="4" t="s">
        <v>34</v>
      </c>
      <c r="K95" s="4" t="s">
        <v>47</v>
      </c>
      <c r="L95" s="2">
        <v>2006</v>
      </c>
      <c r="M95" s="2">
        <v>2018</v>
      </c>
      <c r="N95" s="4" t="s">
        <v>36</v>
      </c>
      <c r="O95" s="4" t="s">
        <v>56</v>
      </c>
      <c r="P95" s="4" t="s">
        <v>34</v>
      </c>
      <c r="Q95" s="4" t="s">
        <v>43</v>
      </c>
      <c r="R95" s="5">
        <v>41963.151562500003</v>
      </c>
      <c r="S95" s="4" t="s">
        <v>49</v>
      </c>
      <c r="T95" s="4" t="s">
        <v>71</v>
      </c>
      <c r="U95" s="4" t="s">
        <v>203</v>
      </c>
      <c r="V95" s="5">
        <v>41983</v>
      </c>
      <c r="W95" s="4" t="s">
        <v>42</v>
      </c>
      <c r="X95" s="3"/>
      <c r="Y95" s="3"/>
      <c r="Z95" s="6"/>
      <c r="AA95" s="2">
        <v>1</v>
      </c>
      <c r="AB95" s="4" t="s">
        <v>38</v>
      </c>
    </row>
    <row r="96" spans="1:28" x14ac:dyDescent="0.2">
      <c r="A96" s="2">
        <v>504668</v>
      </c>
      <c r="B96" s="4" t="s">
        <v>68</v>
      </c>
      <c r="C96" s="4" t="s">
        <v>69</v>
      </c>
      <c r="D96" s="4" t="s">
        <v>70</v>
      </c>
      <c r="E96" s="4" t="s">
        <v>32</v>
      </c>
      <c r="F96" s="3"/>
      <c r="G96" s="2">
        <v>853211</v>
      </c>
      <c r="H96" s="2">
        <v>6321844</v>
      </c>
      <c r="I96" s="4" t="s">
        <v>33</v>
      </c>
      <c r="J96" s="4" t="s">
        <v>34</v>
      </c>
      <c r="K96" s="4" t="s">
        <v>47</v>
      </c>
      <c r="L96" s="2">
        <v>2006</v>
      </c>
      <c r="M96" s="2">
        <v>2018</v>
      </c>
      <c r="N96" s="4" t="s">
        <v>36</v>
      </c>
      <c r="O96" s="4" t="s">
        <v>56</v>
      </c>
      <c r="P96" s="4" t="s">
        <v>34</v>
      </c>
      <c r="Q96" s="4" t="s">
        <v>43</v>
      </c>
      <c r="R96" s="5">
        <v>40577.413831010002</v>
      </c>
      <c r="S96" s="4" t="s">
        <v>49</v>
      </c>
      <c r="T96" s="4" t="s">
        <v>71</v>
      </c>
      <c r="U96" s="4" t="s">
        <v>146</v>
      </c>
      <c r="V96" s="5">
        <v>40578</v>
      </c>
      <c r="W96" s="4" t="s">
        <v>42</v>
      </c>
      <c r="X96" s="3"/>
      <c r="Y96" s="3"/>
      <c r="Z96" s="6"/>
      <c r="AA96" s="2">
        <v>1</v>
      </c>
      <c r="AB96" s="4" t="s">
        <v>38</v>
      </c>
    </row>
    <row r="97" spans="1:28" x14ac:dyDescent="0.2">
      <c r="A97" s="2">
        <v>508621</v>
      </c>
      <c r="B97" s="4" t="s">
        <v>73</v>
      </c>
      <c r="C97" s="4" t="s">
        <v>74</v>
      </c>
      <c r="D97" s="4" t="s">
        <v>75</v>
      </c>
      <c r="E97" s="4" t="s">
        <v>32</v>
      </c>
      <c r="F97" s="3"/>
      <c r="G97" s="2">
        <v>917861</v>
      </c>
      <c r="H97" s="2">
        <v>8926227</v>
      </c>
      <c r="I97" s="4" t="s">
        <v>33</v>
      </c>
      <c r="J97" s="4" t="s">
        <v>34</v>
      </c>
      <c r="K97" s="4" t="s">
        <v>47</v>
      </c>
      <c r="L97" s="2">
        <v>2005</v>
      </c>
      <c r="M97" s="2">
        <v>2016</v>
      </c>
      <c r="N97" s="4" t="s">
        <v>36</v>
      </c>
      <c r="O97" s="4" t="s">
        <v>48</v>
      </c>
      <c r="P97" s="4" t="s">
        <v>34</v>
      </c>
      <c r="Q97" s="4" t="s">
        <v>43</v>
      </c>
      <c r="R97" s="5">
        <v>42459.139155090001</v>
      </c>
      <c r="S97" s="4" t="s">
        <v>49</v>
      </c>
      <c r="T97" s="4" t="s">
        <v>76</v>
      </c>
      <c r="U97" s="4" t="s">
        <v>41</v>
      </c>
      <c r="V97" s="5">
        <v>42465</v>
      </c>
      <c r="W97" s="4" t="s">
        <v>42</v>
      </c>
      <c r="X97" s="3"/>
      <c r="Y97" s="3"/>
      <c r="Z97" s="7" t="s">
        <v>61</v>
      </c>
      <c r="AA97" s="2">
        <v>1</v>
      </c>
      <c r="AB97" s="4" t="s">
        <v>38</v>
      </c>
    </row>
    <row r="98" spans="1:28" x14ac:dyDescent="0.2">
      <c r="A98" s="2">
        <v>508621</v>
      </c>
      <c r="B98" s="4" t="s">
        <v>73</v>
      </c>
      <c r="C98" s="4" t="s">
        <v>74</v>
      </c>
      <c r="D98" s="4" t="s">
        <v>75</v>
      </c>
      <c r="E98" s="4" t="s">
        <v>32</v>
      </c>
      <c r="F98" s="3"/>
      <c r="G98" s="2">
        <v>938989</v>
      </c>
      <c r="H98" s="2">
        <v>9749938</v>
      </c>
      <c r="I98" s="4" t="s">
        <v>33</v>
      </c>
      <c r="J98" s="4" t="s">
        <v>34</v>
      </c>
      <c r="K98" s="4" t="s">
        <v>47</v>
      </c>
      <c r="L98" s="2">
        <v>2005</v>
      </c>
      <c r="M98" s="2">
        <v>2016</v>
      </c>
      <c r="N98" s="4" t="s">
        <v>36</v>
      </c>
      <c r="O98" s="4" t="s">
        <v>56</v>
      </c>
      <c r="P98" s="4" t="s">
        <v>34</v>
      </c>
      <c r="Q98" s="4" t="s">
        <v>43</v>
      </c>
      <c r="R98" s="5">
        <v>43060.41011574</v>
      </c>
      <c r="S98" s="4" t="s">
        <v>49</v>
      </c>
      <c r="T98" s="4" t="s">
        <v>76</v>
      </c>
      <c r="U98" s="4" t="s">
        <v>83</v>
      </c>
      <c r="V98" s="5">
        <v>43060</v>
      </c>
      <c r="W98" s="4" t="s">
        <v>42</v>
      </c>
      <c r="X98" s="3"/>
      <c r="Y98" s="3"/>
      <c r="Z98" s="6"/>
      <c r="AA98" s="2">
        <v>2</v>
      </c>
      <c r="AB98" s="4" t="s">
        <v>38</v>
      </c>
    </row>
    <row r="99" spans="1:28" x14ac:dyDescent="0.2">
      <c r="A99" s="2">
        <v>515079</v>
      </c>
      <c r="B99" s="4" t="s">
        <v>29</v>
      </c>
      <c r="C99" s="4" t="s">
        <v>90</v>
      </c>
      <c r="D99" s="4" t="s">
        <v>91</v>
      </c>
      <c r="E99" s="4" t="s">
        <v>32</v>
      </c>
      <c r="F99" s="3"/>
      <c r="G99" s="2">
        <v>860703</v>
      </c>
      <c r="H99" s="2">
        <v>6602929</v>
      </c>
      <c r="I99" s="4" t="s">
        <v>33</v>
      </c>
      <c r="J99" s="4" t="s">
        <v>34</v>
      </c>
      <c r="K99" s="4" t="s">
        <v>47</v>
      </c>
      <c r="L99" s="2">
        <v>2008</v>
      </c>
      <c r="M99" s="2">
        <v>2016</v>
      </c>
      <c r="N99" s="4" t="s">
        <v>36</v>
      </c>
      <c r="O99" s="4" t="s">
        <v>56</v>
      </c>
      <c r="P99" s="4" t="s">
        <v>34</v>
      </c>
      <c r="Q99" s="4" t="s">
        <v>43</v>
      </c>
      <c r="R99" s="5">
        <v>40789.144351850002</v>
      </c>
      <c r="S99" s="4" t="s">
        <v>49</v>
      </c>
      <c r="T99" s="4" t="s">
        <v>92</v>
      </c>
      <c r="U99" s="4" t="s">
        <v>83</v>
      </c>
      <c r="V99" s="5">
        <v>40793</v>
      </c>
      <c r="W99" s="4" t="s">
        <v>42</v>
      </c>
      <c r="X99" s="3"/>
      <c r="Y99" s="3"/>
      <c r="Z99" s="7" t="s">
        <v>61</v>
      </c>
      <c r="AA99" s="2">
        <v>2</v>
      </c>
      <c r="AB99" s="4" t="s">
        <v>38</v>
      </c>
    </row>
    <row r="100" spans="1:28" x14ac:dyDescent="0.2">
      <c r="A100" s="2">
        <v>515079</v>
      </c>
      <c r="B100" s="4" t="s">
        <v>29</v>
      </c>
      <c r="C100" s="4" t="s">
        <v>90</v>
      </c>
      <c r="D100" s="4" t="s">
        <v>91</v>
      </c>
      <c r="E100" s="4" t="s">
        <v>32</v>
      </c>
      <c r="F100" s="3"/>
      <c r="G100" s="2">
        <v>804506</v>
      </c>
      <c r="H100" s="2">
        <v>6088949</v>
      </c>
      <c r="I100" s="4" t="s">
        <v>33</v>
      </c>
      <c r="J100" s="4" t="s">
        <v>34</v>
      </c>
      <c r="K100" s="4" t="s">
        <v>47</v>
      </c>
      <c r="L100" s="2">
        <v>2008</v>
      </c>
      <c r="M100" s="2">
        <v>2016</v>
      </c>
      <c r="N100" s="4" t="s">
        <v>36</v>
      </c>
      <c r="O100" s="4" t="s">
        <v>56</v>
      </c>
      <c r="P100" s="4" t="s">
        <v>34</v>
      </c>
      <c r="Q100" s="4" t="s">
        <v>43</v>
      </c>
      <c r="R100" s="5">
        <v>40469.409340270002</v>
      </c>
      <c r="S100" s="4" t="s">
        <v>49</v>
      </c>
      <c r="T100" s="4" t="s">
        <v>92</v>
      </c>
      <c r="U100" s="4" t="s">
        <v>67</v>
      </c>
      <c r="V100" s="5">
        <v>40466</v>
      </c>
      <c r="W100" s="4" t="s">
        <v>204</v>
      </c>
      <c r="X100" s="2">
        <v>4519359</v>
      </c>
      <c r="Y100" s="3"/>
      <c r="Z100" s="7" t="s">
        <v>61</v>
      </c>
      <c r="AA100" s="2">
        <v>1</v>
      </c>
      <c r="AB100" s="4" t="s">
        <v>38</v>
      </c>
    </row>
    <row r="101" spans="1:28" x14ac:dyDescent="0.2">
      <c r="A101" s="2">
        <v>535942</v>
      </c>
      <c r="B101" s="4" t="s">
        <v>85</v>
      </c>
      <c r="C101" s="4" t="s">
        <v>96</v>
      </c>
      <c r="D101" s="4" t="s">
        <v>97</v>
      </c>
      <c r="E101" s="4" t="s">
        <v>32</v>
      </c>
      <c r="F101" s="3"/>
      <c r="G101" s="2">
        <v>905715</v>
      </c>
      <c r="H101" s="2">
        <v>8413083</v>
      </c>
      <c r="I101" s="4" t="s">
        <v>33</v>
      </c>
      <c r="J101" s="4" t="s">
        <v>34</v>
      </c>
      <c r="K101" s="4" t="s">
        <v>47</v>
      </c>
      <c r="L101" s="2">
        <v>2009</v>
      </c>
      <c r="M101" s="2">
        <v>2016</v>
      </c>
      <c r="N101" s="4" t="s">
        <v>36</v>
      </c>
      <c r="O101" s="4" t="s">
        <v>37</v>
      </c>
      <c r="P101" s="4" t="s">
        <v>34</v>
      </c>
      <c r="Q101" s="4" t="s">
        <v>38</v>
      </c>
      <c r="R101" s="5">
        <v>42179.189212960002</v>
      </c>
      <c r="S101" s="4" t="s">
        <v>49</v>
      </c>
      <c r="T101" s="4" t="s">
        <v>98</v>
      </c>
      <c r="U101" s="4" t="s">
        <v>110</v>
      </c>
      <c r="V101" s="5">
        <v>42199</v>
      </c>
      <c r="W101" s="4" t="s">
        <v>42</v>
      </c>
      <c r="X101" s="3"/>
      <c r="Y101" s="3"/>
      <c r="Z101" s="6"/>
      <c r="AA101" s="2">
        <v>1</v>
      </c>
      <c r="AB101" s="4" t="s">
        <v>38</v>
      </c>
    </row>
    <row r="102" spans="1:28" x14ac:dyDescent="0.2">
      <c r="A102" s="2">
        <v>535942</v>
      </c>
      <c r="B102" s="4" t="s">
        <v>85</v>
      </c>
      <c r="C102" s="4" t="s">
        <v>96</v>
      </c>
      <c r="D102" s="4" t="s">
        <v>97</v>
      </c>
      <c r="E102" s="4" t="s">
        <v>32</v>
      </c>
      <c r="F102" s="3"/>
      <c r="G102" s="2">
        <v>874036</v>
      </c>
      <c r="H102" s="2">
        <v>7353127</v>
      </c>
      <c r="I102" s="4" t="s">
        <v>33</v>
      </c>
      <c r="J102" s="4" t="s">
        <v>34</v>
      </c>
      <c r="K102" s="4" t="s">
        <v>47</v>
      </c>
      <c r="L102" s="2">
        <v>2009</v>
      </c>
      <c r="M102" s="2">
        <v>2016</v>
      </c>
      <c r="N102" s="4" t="s">
        <v>36</v>
      </c>
      <c r="O102" s="4" t="s">
        <v>37</v>
      </c>
      <c r="P102" s="4" t="s">
        <v>34</v>
      </c>
      <c r="Q102" s="4" t="s">
        <v>38</v>
      </c>
      <c r="R102" s="5">
        <v>41243.173703699998</v>
      </c>
      <c r="S102" s="4" t="s">
        <v>49</v>
      </c>
      <c r="T102" s="4" t="s">
        <v>98</v>
      </c>
      <c r="U102" s="4" t="s">
        <v>105</v>
      </c>
      <c r="V102" s="5">
        <v>41248</v>
      </c>
      <c r="W102" s="4" t="s">
        <v>42</v>
      </c>
      <c r="X102" s="3"/>
      <c r="Y102" s="3"/>
      <c r="Z102" s="6"/>
      <c r="AA102" s="2">
        <v>1</v>
      </c>
      <c r="AB102" s="4" t="s">
        <v>38</v>
      </c>
    </row>
    <row r="103" spans="1:28" x14ac:dyDescent="0.2">
      <c r="A103" s="2">
        <v>535942</v>
      </c>
      <c r="B103" s="4" t="s">
        <v>85</v>
      </c>
      <c r="C103" s="4" t="s">
        <v>96</v>
      </c>
      <c r="D103" s="4" t="s">
        <v>97</v>
      </c>
      <c r="E103" s="4" t="s">
        <v>32</v>
      </c>
      <c r="F103" s="3"/>
      <c r="G103" s="2">
        <v>870610</v>
      </c>
      <c r="H103" s="2">
        <v>7238774</v>
      </c>
      <c r="I103" s="4" t="s">
        <v>33</v>
      </c>
      <c r="J103" s="4" t="s">
        <v>34</v>
      </c>
      <c r="K103" s="4" t="s">
        <v>47</v>
      </c>
      <c r="L103" s="2">
        <v>2009</v>
      </c>
      <c r="M103" s="2">
        <v>2016</v>
      </c>
      <c r="N103" s="4" t="s">
        <v>36</v>
      </c>
      <c r="O103" s="4" t="s">
        <v>37</v>
      </c>
      <c r="P103" s="4" t="s">
        <v>34</v>
      </c>
      <c r="Q103" s="4" t="s">
        <v>38</v>
      </c>
      <c r="R103" s="5">
        <v>41179.894155089998</v>
      </c>
      <c r="S103" s="4" t="s">
        <v>49</v>
      </c>
      <c r="T103" s="4" t="s">
        <v>98</v>
      </c>
      <c r="U103" s="4" t="s">
        <v>41</v>
      </c>
      <c r="V103" s="5">
        <v>41180</v>
      </c>
      <c r="W103" s="4" t="s">
        <v>42</v>
      </c>
      <c r="X103" s="3"/>
      <c r="Y103" s="3"/>
      <c r="Z103" s="7" t="s">
        <v>61</v>
      </c>
      <c r="AA103" s="2">
        <v>1</v>
      </c>
      <c r="AB103" s="4" t="s">
        <v>38</v>
      </c>
    </row>
    <row r="104" spans="1:28" x14ac:dyDescent="0.2">
      <c r="A104" s="2">
        <v>561298</v>
      </c>
      <c r="B104" s="4" t="s">
        <v>106</v>
      </c>
      <c r="C104" s="4" t="s">
        <v>107</v>
      </c>
      <c r="D104" s="4" t="s">
        <v>108</v>
      </c>
      <c r="E104" s="4" t="s">
        <v>32</v>
      </c>
      <c r="F104" s="3"/>
      <c r="G104" s="2">
        <v>866412</v>
      </c>
      <c r="H104" s="2">
        <v>6999947</v>
      </c>
      <c r="I104" s="4" t="s">
        <v>33</v>
      </c>
      <c r="J104" s="4" t="s">
        <v>34</v>
      </c>
      <c r="K104" s="4" t="s">
        <v>47</v>
      </c>
      <c r="L104" s="2">
        <v>2011</v>
      </c>
      <c r="M104" s="2">
        <v>2014</v>
      </c>
      <c r="N104" s="4" t="s">
        <v>36</v>
      </c>
      <c r="O104" s="4" t="s">
        <v>56</v>
      </c>
      <c r="P104" s="4" t="s">
        <v>34</v>
      </c>
      <c r="Q104" s="4" t="s">
        <v>43</v>
      </c>
      <c r="R104" s="5">
        <v>40991.310219899999</v>
      </c>
      <c r="S104" s="4" t="s">
        <v>49</v>
      </c>
      <c r="T104" s="4" t="s">
        <v>109</v>
      </c>
      <c r="U104" s="4" t="s">
        <v>41</v>
      </c>
      <c r="V104" s="5">
        <v>40998</v>
      </c>
      <c r="W104" s="4" t="s">
        <v>42</v>
      </c>
      <c r="X104" s="3"/>
      <c r="Y104" s="3"/>
      <c r="Z104" s="7" t="s">
        <v>61</v>
      </c>
      <c r="AA104" s="2">
        <v>2</v>
      </c>
      <c r="AB104" s="4" t="s">
        <v>38</v>
      </c>
    </row>
    <row r="105" spans="1:28" x14ac:dyDescent="0.2">
      <c r="A105" s="2">
        <v>561859</v>
      </c>
      <c r="B105" s="4" t="s">
        <v>85</v>
      </c>
      <c r="C105" s="4" t="s">
        <v>111</v>
      </c>
      <c r="D105" s="4" t="s">
        <v>112</v>
      </c>
      <c r="E105" s="4" t="s">
        <v>32</v>
      </c>
      <c r="F105" s="3"/>
      <c r="G105" s="2">
        <v>860915</v>
      </c>
      <c r="H105" s="2">
        <v>8591422</v>
      </c>
      <c r="I105" s="4" t="s">
        <v>33</v>
      </c>
      <c r="J105" s="4" t="s">
        <v>81</v>
      </c>
      <c r="K105" s="4" t="s">
        <v>47</v>
      </c>
      <c r="L105" s="2">
        <v>2013</v>
      </c>
      <c r="M105" s="2">
        <v>2017</v>
      </c>
      <c r="N105" s="4" t="s">
        <v>36</v>
      </c>
      <c r="O105" s="4" t="s">
        <v>48</v>
      </c>
      <c r="P105" s="4" t="s">
        <v>34</v>
      </c>
      <c r="Q105" s="4" t="s">
        <v>43</v>
      </c>
      <c r="R105" s="5">
        <v>42314.116643510002</v>
      </c>
      <c r="S105" s="4" t="s">
        <v>49</v>
      </c>
      <c r="T105" s="4" t="s">
        <v>113</v>
      </c>
      <c r="U105" s="4" t="s">
        <v>67</v>
      </c>
      <c r="V105" s="5">
        <v>42324</v>
      </c>
      <c r="W105" s="4" t="s">
        <v>84</v>
      </c>
      <c r="X105" s="2">
        <v>8412938</v>
      </c>
      <c r="Y105" s="3"/>
      <c r="Z105" s="7" t="s">
        <v>61</v>
      </c>
      <c r="AA105" s="2">
        <v>1</v>
      </c>
      <c r="AB105" s="4" t="s">
        <v>38</v>
      </c>
    </row>
    <row r="106" spans="1:28" x14ac:dyDescent="0.2">
      <c r="A106" s="2">
        <v>563572</v>
      </c>
      <c r="B106" s="4" t="s">
        <v>153</v>
      </c>
      <c r="C106" s="4" t="s">
        <v>154</v>
      </c>
      <c r="D106" s="4" t="s">
        <v>155</v>
      </c>
      <c r="E106" s="4" t="s">
        <v>32</v>
      </c>
      <c r="F106" s="3"/>
      <c r="G106" s="2">
        <v>938816</v>
      </c>
      <c r="H106" s="2">
        <v>9744172</v>
      </c>
      <c r="I106" s="4" t="s">
        <v>33</v>
      </c>
      <c r="J106" s="4" t="s">
        <v>34</v>
      </c>
      <c r="K106" s="4" t="s">
        <v>47</v>
      </c>
      <c r="L106" s="2">
        <v>2013</v>
      </c>
      <c r="M106" s="2">
        <v>2017</v>
      </c>
      <c r="N106" s="4" t="s">
        <v>36</v>
      </c>
      <c r="O106" s="4" t="s">
        <v>37</v>
      </c>
      <c r="P106" s="4" t="s">
        <v>34</v>
      </c>
      <c r="Q106" s="4" t="s">
        <v>38</v>
      </c>
      <c r="R106" s="5">
        <v>43049.283310179999</v>
      </c>
      <c r="S106" s="4" t="s">
        <v>49</v>
      </c>
      <c r="T106" s="4" t="s">
        <v>156</v>
      </c>
      <c r="U106" s="4" t="s">
        <v>41</v>
      </c>
      <c r="V106" s="5">
        <v>43063</v>
      </c>
      <c r="W106" s="4" t="s">
        <v>42</v>
      </c>
      <c r="X106" s="3"/>
      <c r="Y106" s="3"/>
      <c r="Z106" s="6"/>
      <c r="AA106" s="2">
        <v>1</v>
      </c>
      <c r="AB106" s="4" t="s">
        <v>38</v>
      </c>
    </row>
    <row r="107" spans="1:28" x14ac:dyDescent="0.2">
      <c r="A107" s="2">
        <v>563572</v>
      </c>
      <c r="B107" s="4" t="s">
        <v>153</v>
      </c>
      <c r="C107" s="4" t="s">
        <v>154</v>
      </c>
      <c r="D107" s="4" t="s">
        <v>155</v>
      </c>
      <c r="E107" s="4" t="s">
        <v>32</v>
      </c>
      <c r="F107" s="3"/>
      <c r="G107" s="2">
        <v>937179</v>
      </c>
      <c r="H107" s="2">
        <v>9683294</v>
      </c>
      <c r="I107" s="4" t="s">
        <v>33</v>
      </c>
      <c r="J107" s="4" t="s">
        <v>34</v>
      </c>
      <c r="K107" s="4" t="s">
        <v>47</v>
      </c>
      <c r="L107" s="2">
        <v>2013</v>
      </c>
      <c r="M107" s="2">
        <v>2017</v>
      </c>
      <c r="N107" s="4" t="s">
        <v>36</v>
      </c>
      <c r="O107" s="4" t="s">
        <v>37</v>
      </c>
      <c r="P107" s="4" t="s">
        <v>34</v>
      </c>
      <c r="Q107" s="4" t="s">
        <v>38</v>
      </c>
      <c r="R107" s="5">
        <v>42997.156388880001</v>
      </c>
      <c r="S107" s="4" t="s">
        <v>49</v>
      </c>
      <c r="T107" s="4" t="s">
        <v>156</v>
      </c>
      <c r="U107" s="4" t="s">
        <v>105</v>
      </c>
      <c r="V107" s="5">
        <v>43000</v>
      </c>
      <c r="W107" s="4" t="s">
        <v>42</v>
      </c>
      <c r="X107" s="3"/>
      <c r="Y107" s="3"/>
      <c r="Z107" s="6"/>
      <c r="AA107" s="2">
        <v>1</v>
      </c>
      <c r="AB107" s="4" t="s">
        <v>38</v>
      </c>
    </row>
    <row r="108" spans="1:28" x14ac:dyDescent="0.2">
      <c r="A108" s="2">
        <v>583375</v>
      </c>
      <c r="B108" s="4" t="s">
        <v>73</v>
      </c>
      <c r="C108" s="4" t="s">
        <v>193</v>
      </c>
      <c r="D108" s="4" t="s">
        <v>194</v>
      </c>
      <c r="E108" s="4" t="s">
        <v>32</v>
      </c>
      <c r="F108" s="3"/>
      <c r="G108" s="2">
        <v>939106</v>
      </c>
      <c r="H108" s="2">
        <v>9752994</v>
      </c>
      <c r="I108" s="4" t="s">
        <v>33</v>
      </c>
      <c r="J108" s="4" t="s">
        <v>34</v>
      </c>
      <c r="K108" s="4" t="s">
        <v>35</v>
      </c>
      <c r="L108" s="2">
        <v>2015</v>
      </c>
      <c r="M108" s="2">
        <v>2018</v>
      </c>
      <c r="N108" s="4" t="s">
        <v>36</v>
      </c>
      <c r="O108" s="4" t="s">
        <v>56</v>
      </c>
      <c r="P108" s="4" t="s">
        <v>34</v>
      </c>
      <c r="Q108" s="4" t="s">
        <v>43</v>
      </c>
      <c r="R108" s="5">
        <v>43062.268333330001</v>
      </c>
      <c r="S108" s="4" t="s">
        <v>49</v>
      </c>
      <c r="T108" s="4" t="s">
        <v>196</v>
      </c>
      <c r="U108" s="4" t="s">
        <v>105</v>
      </c>
      <c r="V108" s="5">
        <v>43067</v>
      </c>
      <c r="W108" s="4" t="s">
        <v>42</v>
      </c>
      <c r="X108" s="3"/>
      <c r="Y108" s="3"/>
      <c r="Z108" s="6"/>
      <c r="AA108" s="2">
        <v>2</v>
      </c>
      <c r="AB108" s="4" t="s">
        <v>38</v>
      </c>
    </row>
    <row r="109" spans="1:28" x14ac:dyDescent="0.2">
      <c r="A109" s="2">
        <v>593361</v>
      </c>
      <c r="B109" s="4" t="s">
        <v>153</v>
      </c>
      <c r="C109" s="4" t="s">
        <v>173</v>
      </c>
      <c r="D109" s="4" t="s">
        <v>174</v>
      </c>
      <c r="E109" s="4" t="s">
        <v>32</v>
      </c>
      <c r="F109" s="3"/>
      <c r="G109" s="2">
        <v>909485</v>
      </c>
      <c r="H109" s="2">
        <v>8568076</v>
      </c>
      <c r="I109" s="4" t="s">
        <v>33</v>
      </c>
      <c r="J109" s="4" t="s">
        <v>34</v>
      </c>
      <c r="K109" s="4" t="s">
        <v>47</v>
      </c>
      <c r="L109" s="2">
        <v>2016</v>
      </c>
      <c r="M109" s="2">
        <v>2016</v>
      </c>
      <c r="N109" s="4" t="s">
        <v>36</v>
      </c>
      <c r="O109" s="4" t="s">
        <v>37</v>
      </c>
      <c r="P109" s="4" t="s">
        <v>34</v>
      </c>
      <c r="Q109" s="4" t="s">
        <v>38</v>
      </c>
      <c r="R109" s="5">
        <v>42307.035613419997</v>
      </c>
      <c r="S109" s="4" t="s">
        <v>49</v>
      </c>
      <c r="T109" s="4" t="s">
        <v>175</v>
      </c>
      <c r="U109" s="4" t="s">
        <v>67</v>
      </c>
      <c r="V109" s="5">
        <v>42335</v>
      </c>
      <c r="W109" s="4" t="s">
        <v>42</v>
      </c>
      <c r="X109" s="3"/>
      <c r="Y109" s="3"/>
      <c r="Z109" s="6"/>
      <c r="AA109" s="2">
        <v>1</v>
      </c>
      <c r="AB109" s="4" t="s">
        <v>38</v>
      </c>
    </row>
    <row r="110" spans="1:28" x14ac:dyDescent="0.2">
      <c r="A110" s="2">
        <v>594792</v>
      </c>
      <c r="B110" s="4" t="s">
        <v>131</v>
      </c>
      <c r="C110" s="4" t="s">
        <v>132</v>
      </c>
      <c r="D110" s="4" t="s">
        <v>133</v>
      </c>
      <c r="E110" s="4" t="s">
        <v>32</v>
      </c>
      <c r="F110" s="3"/>
      <c r="G110" s="2">
        <v>911747</v>
      </c>
      <c r="H110" s="2">
        <v>9787170</v>
      </c>
      <c r="I110" s="4" t="s">
        <v>33</v>
      </c>
      <c r="J110" s="4" t="s">
        <v>34</v>
      </c>
      <c r="K110" s="4" t="s">
        <v>195</v>
      </c>
      <c r="L110" s="2">
        <v>2016</v>
      </c>
      <c r="M110" s="2">
        <v>2019</v>
      </c>
      <c r="N110" s="4" t="s">
        <v>36</v>
      </c>
      <c r="O110" s="4" t="s">
        <v>37</v>
      </c>
      <c r="P110" s="4" t="s">
        <v>34</v>
      </c>
      <c r="Q110" s="4" t="s">
        <v>43</v>
      </c>
      <c r="R110" s="5">
        <v>43076.336631940001</v>
      </c>
      <c r="S110" s="4" t="s">
        <v>49</v>
      </c>
      <c r="T110" s="4" t="s">
        <v>134</v>
      </c>
      <c r="U110" s="4" t="s">
        <v>67</v>
      </c>
      <c r="V110" s="5">
        <v>43082</v>
      </c>
      <c r="W110" s="4" t="s">
        <v>52</v>
      </c>
      <c r="X110" s="2">
        <v>8615993</v>
      </c>
      <c r="Y110" s="3"/>
      <c r="Z110" s="6"/>
      <c r="AA110" s="2">
        <v>2</v>
      </c>
      <c r="AB110" s="4" t="s">
        <v>38</v>
      </c>
    </row>
    <row r="111" spans="1:28" x14ac:dyDescent="0.2">
      <c r="A111" s="2">
        <v>594792</v>
      </c>
      <c r="B111" s="4" t="s">
        <v>131</v>
      </c>
      <c r="C111" s="4" t="s">
        <v>132</v>
      </c>
      <c r="D111" s="4" t="s">
        <v>133</v>
      </c>
      <c r="E111" s="4" t="s">
        <v>32</v>
      </c>
      <c r="F111" s="3"/>
      <c r="G111" s="2">
        <v>911747</v>
      </c>
      <c r="H111" s="2">
        <v>9787163</v>
      </c>
      <c r="I111" s="4" t="s">
        <v>33</v>
      </c>
      <c r="J111" s="4" t="s">
        <v>34</v>
      </c>
      <c r="K111" s="4" t="s">
        <v>35</v>
      </c>
      <c r="L111" s="2">
        <v>2016</v>
      </c>
      <c r="M111" s="2">
        <v>2019</v>
      </c>
      <c r="N111" s="4" t="s">
        <v>36</v>
      </c>
      <c r="O111" s="4" t="s">
        <v>56</v>
      </c>
      <c r="P111" s="4" t="s">
        <v>34</v>
      </c>
      <c r="Q111" s="4" t="s">
        <v>43</v>
      </c>
      <c r="R111" s="5">
        <v>43076.335972219997</v>
      </c>
      <c r="S111" s="4" t="s">
        <v>49</v>
      </c>
      <c r="T111" s="4" t="s">
        <v>134</v>
      </c>
      <c r="U111" s="4" t="s">
        <v>67</v>
      </c>
      <c r="V111" s="5">
        <v>43082</v>
      </c>
      <c r="W111" s="4" t="s">
        <v>52</v>
      </c>
      <c r="X111" s="2">
        <v>8615986</v>
      </c>
      <c r="Y111" s="3"/>
      <c r="Z111" s="6"/>
      <c r="AA111" s="2">
        <v>2</v>
      </c>
      <c r="AB111" s="4" t="s">
        <v>38</v>
      </c>
    </row>
    <row r="112" spans="1:28" x14ac:dyDescent="0.2">
      <c r="A112" s="2">
        <v>305878</v>
      </c>
      <c r="B112" s="4" t="s">
        <v>29</v>
      </c>
      <c r="C112" s="4" t="s">
        <v>30</v>
      </c>
      <c r="D112" s="4" t="s">
        <v>31</v>
      </c>
      <c r="E112" s="4" t="s">
        <v>32</v>
      </c>
      <c r="F112" s="3"/>
      <c r="G112" s="2">
        <v>940524</v>
      </c>
      <c r="H112" s="2">
        <v>9819761</v>
      </c>
      <c r="I112" s="4" t="s">
        <v>33</v>
      </c>
      <c r="J112" s="4" t="s">
        <v>171</v>
      </c>
      <c r="K112" s="4" t="s">
        <v>35</v>
      </c>
      <c r="L112" s="2">
        <v>1998</v>
      </c>
      <c r="M112" s="2">
        <v>2016</v>
      </c>
      <c r="N112" s="4" t="s">
        <v>36</v>
      </c>
      <c r="O112" s="4" t="s">
        <v>37</v>
      </c>
      <c r="P112" s="4" t="s">
        <v>34</v>
      </c>
      <c r="Q112" s="4" t="s">
        <v>38</v>
      </c>
      <c r="R112" s="3"/>
      <c r="S112" s="4" t="s">
        <v>39</v>
      </c>
      <c r="T112" s="4" t="s">
        <v>40</v>
      </c>
      <c r="U112" s="4" t="s">
        <v>83</v>
      </c>
      <c r="V112" s="5">
        <v>43168</v>
      </c>
      <c r="W112" s="4" t="s">
        <v>42</v>
      </c>
      <c r="X112" s="3"/>
      <c r="Y112" s="3"/>
      <c r="Z112" s="6"/>
      <c r="AA112" s="3"/>
      <c r="AB112" s="4" t="s">
        <v>43</v>
      </c>
    </row>
    <row r="113" spans="1:28" x14ac:dyDescent="0.2">
      <c r="A113" s="2">
        <v>349508</v>
      </c>
      <c r="B113" s="4" t="s">
        <v>142</v>
      </c>
      <c r="C113" s="4" t="s">
        <v>143</v>
      </c>
      <c r="D113" s="4" t="s">
        <v>144</v>
      </c>
      <c r="E113" s="4" t="s">
        <v>32</v>
      </c>
      <c r="F113" s="3"/>
      <c r="G113" s="2">
        <v>938271</v>
      </c>
      <c r="H113" s="2">
        <v>9736468</v>
      </c>
      <c r="I113" s="4" t="s">
        <v>33</v>
      </c>
      <c r="J113" s="4" t="s">
        <v>34</v>
      </c>
      <c r="K113" s="4" t="s">
        <v>47</v>
      </c>
      <c r="L113" s="2">
        <v>2001</v>
      </c>
      <c r="M113" s="2">
        <v>2018</v>
      </c>
      <c r="N113" s="4" t="s">
        <v>36</v>
      </c>
      <c r="O113" s="4" t="s">
        <v>56</v>
      </c>
      <c r="P113" s="4" t="s">
        <v>34</v>
      </c>
      <c r="Q113" s="4" t="s">
        <v>43</v>
      </c>
      <c r="R113" s="5">
        <v>43053.352430550003</v>
      </c>
      <c r="S113" s="4" t="s">
        <v>49</v>
      </c>
      <c r="T113" s="4" t="s">
        <v>145</v>
      </c>
      <c r="U113" s="4" t="s">
        <v>41</v>
      </c>
      <c r="V113" s="5">
        <v>43056</v>
      </c>
      <c r="W113" s="4" t="s">
        <v>42</v>
      </c>
      <c r="X113" s="3"/>
      <c r="Y113" s="3"/>
      <c r="Z113" s="6"/>
      <c r="AA113" s="2">
        <v>3</v>
      </c>
      <c r="AB113" s="4" t="s">
        <v>38</v>
      </c>
    </row>
    <row r="114" spans="1:28" x14ac:dyDescent="0.2">
      <c r="A114" s="2">
        <v>498205</v>
      </c>
      <c r="B114" s="4" t="s">
        <v>44</v>
      </c>
      <c r="C114" s="4" t="s">
        <v>45</v>
      </c>
      <c r="D114" s="4" t="s">
        <v>46</v>
      </c>
      <c r="E114" s="4" t="s">
        <v>32</v>
      </c>
      <c r="F114" s="3"/>
      <c r="G114" s="2">
        <v>923891</v>
      </c>
      <c r="H114" s="2">
        <v>9048427</v>
      </c>
      <c r="I114" s="4" t="s">
        <v>33</v>
      </c>
      <c r="J114" s="4" t="s">
        <v>34</v>
      </c>
      <c r="K114" s="4" t="s">
        <v>47</v>
      </c>
      <c r="L114" s="2">
        <v>2006</v>
      </c>
      <c r="M114" s="2">
        <v>2013</v>
      </c>
      <c r="N114" s="4" t="s">
        <v>36</v>
      </c>
      <c r="O114" s="4" t="s">
        <v>48</v>
      </c>
      <c r="P114" s="4" t="s">
        <v>34</v>
      </c>
      <c r="Q114" s="4" t="s">
        <v>43</v>
      </c>
      <c r="R114" s="5">
        <v>42628.344675920001</v>
      </c>
      <c r="S114" s="4" t="s">
        <v>49</v>
      </c>
      <c r="T114" s="4" t="s">
        <v>50</v>
      </c>
      <c r="U114" s="4" t="s">
        <v>72</v>
      </c>
      <c r="V114" s="5">
        <v>42629</v>
      </c>
      <c r="W114" s="4" t="s">
        <v>42</v>
      </c>
      <c r="X114" s="3"/>
      <c r="Y114" s="3"/>
      <c r="Z114" s="6"/>
      <c r="AA114" s="2">
        <v>2</v>
      </c>
      <c r="AB114" s="4" t="s">
        <v>38</v>
      </c>
    </row>
    <row r="115" spans="1:28" x14ac:dyDescent="0.2">
      <c r="A115" s="2">
        <v>498205</v>
      </c>
      <c r="B115" s="4" t="s">
        <v>44</v>
      </c>
      <c r="C115" s="4" t="s">
        <v>45</v>
      </c>
      <c r="D115" s="4" t="s">
        <v>46</v>
      </c>
      <c r="E115" s="4" t="s">
        <v>32</v>
      </c>
      <c r="F115" s="3"/>
      <c r="G115" s="2">
        <v>751286</v>
      </c>
      <c r="H115" s="2">
        <v>9411257</v>
      </c>
      <c r="I115" s="4" t="s">
        <v>33</v>
      </c>
      <c r="J115" s="4" t="s">
        <v>81</v>
      </c>
      <c r="K115" s="4" t="s">
        <v>47</v>
      </c>
      <c r="L115" s="2">
        <v>2006</v>
      </c>
      <c r="M115" s="2">
        <v>2013</v>
      </c>
      <c r="N115" s="4" t="s">
        <v>36</v>
      </c>
      <c r="O115" s="4" t="s">
        <v>48</v>
      </c>
      <c r="P115" s="4" t="s">
        <v>34</v>
      </c>
      <c r="Q115" s="4" t="s">
        <v>43</v>
      </c>
      <c r="R115" s="5">
        <v>42867.20094907</v>
      </c>
      <c r="S115" s="4" t="s">
        <v>49</v>
      </c>
      <c r="T115" s="4" t="s">
        <v>50</v>
      </c>
      <c r="U115" s="4" t="s">
        <v>67</v>
      </c>
      <c r="V115" s="5">
        <v>42867</v>
      </c>
      <c r="W115" s="4" t="s">
        <v>60</v>
      </c>
      <c r="X115" s="2">
        <v>5545966</v>
      </c>
      <c r="Y115" s="3"/>
      <c r="Z115" s="7" t="s">
        <v>61</v>
      </c>
      <c r="AA115" s="2">
        <v>2</v>
      </c>
      <c r="AB115" s="4" t="s">
        <v>38</v>
      </c>
    </row>
    <row r="116" spans="1:28" x14ac:dyDescent="0.2">
      <c r="A116" s="2">
        <v>498205</v>
      </c>
      <c r="B116" s="4" t="s">
        <v>44</v>
      </c>
      <c r="C116" s="4" t="s">
        <v>45</v>
      </c>
      <c r="D116" s="4" t="s">
        <v>46</v>
      </c>
      <c r="E116" s="4" t="s">
        <v>32</v>
      </c>
      <c r="F116" s="3"/>
      <c r="G116" s="2">
        <v>777288</v>
      </c>
      <c r="H116" s="2">
        <v>4504412</v>
      </c>
      <c r="I116" s="4" t="s">
        <v>33</v>
      </c>
      <c r="J116" s="4" t="s">
        <v>34</v>
      </c>
      <c r="K116" s="4" t="s">
        <v>47</v>
      </c>
      <c r="L116" s="2">
        <v>2006</v>
      </c>
      <c r="M116" s="2">
        <v>2013</v>
      </c>
      <c r="N116" s="4" t="s">
        <v>36</v>
      </c>
      <c r="O116" s="4" t="s">
        <v>56</v>
      </c>
      <c r="P116" s="4" t="s">
        <v>34</v>
      </c>
      <c r="Q116" s="4" t="s">
        <v>43</v>
      </c>
      <c r="R116" s="5">
        <v>39296.17633101</v>
      </c>
      <c r="S116" s="4" t="s">
        <v>49</v>
      </c>
      <c r="T116" s="4" t="s">
        <v>50</v>
      </c>
      <c r="U116" s="4" t="s">
        <v>41</v>
      </c>
      <c r="V116" s="3"/>
      <c r="W116" s="4" t="s">
        <v>42</v>
      </c>
      <c r="X116" s="3"/>
      <c r="Y116" s="3"/>
      <c r="Z116" s="7" t="s">
        <v>61</v>
      </c>
      <c r="AA116" s="2">
        <v>1</v>
      </c>
      <c r="AB116" s="4" t="s">
        <v>38</v>
      </c>
    </row>
    <row r="117" spans="1:28" x14ac:dyDescent="0.2">
      <c r="A117" s="2">
        <v>501591</v>
      </c>
      <c r="B117" s="4" t="s">
        <v>53</v>
      </c>
      <c r="C117" s="4" t="s">
        <v>54</v>
      </c>
      <c r="D117" s="4" t="s">
        <v>55</v>
      </c>
      <c r="E117" s="4" t="s">
        <v>32</v>
      </c>
      <c r="F117" s="3"/>
      <c r="G117" s="2">
        <v>756863</v>
      </c>
      <c r="H117" s="2">
        <v>4503443</v>
      </c>
      <c r="I117" s="4" t="s">
        <v>33</v>
      </c>
      <c r="J117" s="4" t="s">
        <v>34</v>
      </c>
      <c r="K117" s="4" t="s">
        <v>47</v>
      </c>
      <c r="L117" s="2">
        <v>2006</v>
      </c>
      <c r="M117" s="2">
        <v>2011</v>
      </c>
      <c r="N117" s="4" t="s">
        <v>36</v>
      </c>
      <c r="O117" s="4" t="s">
        <v>56</v>
      </c>
      <c r="P117" s="4" t="s">
        <v>34</v>
      </c>
      <c r="Q117" s="4" t="s">
        <v>43</v>
      </c>
      <c r="R117" s="5">
        <v>39171.158449069997</v>
      </c>
      <c r="S117" s="4" t="s">
        <v>49</v>
      </c>
      <c r="T117" s="4" t="s">
        <v>57</v>
      </c>
      <c r="U117" s="4" t="s">
        <v>67</v>
      </c>
      <c r="V117" s="3"/>
      <c r="W117" s="4" t="s">
        <v>42</v>
      </c>
      <c r="X117" s="3"/>
      <c r="Y117" s="3"/>
      <c r="Z117" s="7" t="s">
        <v>61</v>
      </c>
      <c r="AA117" s="2">
        <v>2</v>
      </c>
      <c r="AB117" s="4" t="s">
        <v>38</v>
      </c>
    </row>
    <row r="118" spans="1:28" x14ac:dyDescent="0.2">
      <c r="A118" s="2">
        <v>501591</v>
      </c>
      <c r="B118" s="4" t="s">
        <v>53</v>
      </c>
      <c r="C118" s="4" t="s">
        <v>54</v>
      </c>
      <c r="D118" s="4" t="s">
        <v>55</v>
      </c>
      <c r="E118" s="4" t="s">
        <v>32</v>
      </c>
      <c r="F118" s="3"/>
      <c r="G118" s="2">
        <v>898977</v>
      </c>
      <c r="H118" s="2">
        <v>8155179</v>
      </c>
      <c r="I118" s="4" t="s">
        <v>33</v>
      </c>
      <c r="J118" s="4" t="s">
        <v>34</v>
      </c>
      <c r="K118" s="4" t="s">
        <v>47</v>
      </c>
      <c r="L118" s="2">
        <v>2006</v>
      </c>
      <c r="M118" s="2">
        <v>2011</v>
      </c>
      <c r="N118" s="4" t="s">
        <v>36</v>
      </c>
      <c r="O118" s="4" t="s">
        <v>56</v>
      </c>
      <c r="P118" s="4" t="s">
        <v>34</v>
      </c>
      <c r="Q118" s="4" t="s">
        <v>43</v>
      </c>
      <c r="R118" s="5">
        <v>41968.152071750003</v>
      </c>
      <c r="S118" s="4" t="s">
        <v>49</v>
      </c>
      <c r="T118" s="4" t="s">
        <v>57</v>
      </c>
      <c r="U118" s="4" t="s">
        <v>72</v>
      </c>
      <c r="V118" s="5">
        <v>41943</v>
      </c>
      <c r="W118" s="4" t="s">
        <v>42</v>
      </c>
      <c r="X118" s="3"/>
      <c r="Y118" s="3"/>
      <c r="Z118" s="6"/>
      <c r="AA118" s="2">
        <v>2</v>
      </c>
      <c r="AB118" s="4" t="s">
        <v>38</v>
      </c>
    </row>
    <row r="119" spans="1:28" x14ac:dyDescent="0.2">
      <c r="A119" s="2">
        <v>504668</v>
      </c>
      <c r="B119" s="4" t="s">
        <v>68</v>
      </c>
      <c r="C119" s="4" t="s">
        <v>69</v>
      </c>
      <c r="D119" s="4" t="s">
        <v>70</v>
      </c>
      <c r="E119" s="4" t="s">
        <v>32</v>
      </c>
      <c r="F119" s="3"/>
      <c r="G119" s="2">
        <v>873699</v>
      </c>
      <c r="H119" s="2">
        <v>9797067</v>
      </c>
      <c r="I119" s="4" t="s">
        <v>33</v>
      </c>
      <c r="J119" s="4" t="s">
        <v>81</v>
      </c>
      <c r="K119" s="4" t="s">
        <v>47</v>
      </c>
      <c r="L119" s="2">
        <v>2006</v>
      </c>
      <c r="M119" s="2">
        <v>2018</v>
      </c>
      <c r="N119" s="4" t="s">
        <v>36</v>
      </c>
      <c r="O119" s="4" t="s">
        <v>48</v>
      </c>
      <c r="P119" s="4" t="s">
        <v>34</v>
      </c>
      <c r="Q119" s="4" t="s">
        <v>43</v>
      </c>
      <c r="R119" s="5">
        <v>43097.053506939999</v>
      </c>
      <c r="S119" s="4" t="s">
        <v>49</v>
      </c>
      <c r="T119" s="4" t="s">
        <v>71</v>
      </c>
      <c r="U119" s="4" t="s">
        <v>58</v>
      </c>
      <c r="V119" s="5">
        <v>43102</v>
      </c>
      <c r="W119" s="4" t="s">
        <v>60</v>
      </c>
      <c r="X119" s="2">
        <v>7325656</v>
      </c>
      <c r="Y119" s="3"/>
      <c r="Z119" s="6"/>
      <c r="AA119" s="2">
        <v>1</v>
      </c>
      <c r="AB119" s="4" t="s">
        <v>38</v>
      </c>
    </row>
    <row r="120" spans="1:28" x14ac:dyDescent="0.2">
      <c r="A120" s="2">
        <v>504668</v>
      </c>
      <c r="B120" s="4" t="s">
        <v>68</v>
      </c>
      <c r="C120" s="4" t="s">
        <v>69</v>
      </c>
      <c r="D120" s="4" t="s">
        <v>70</v>
      </c>
      <c r="E120" s="4" t="s">
        <v>32</v>
      </c>
      <c r="F120" s="3"/>
      <c r="G120" s="2">
        <v>935170</v>
      </c>
      <c r="H120" s="2">
        <v>9460900</v>
      </c>
      <c r="I120" s="4" t="s">
        <v>33</v>
      </c>
      <c r="J120" s="4" t="s">
        <v>34</v>
      </c>
      <c r="K120" s="4" t="s">
        <v>47</v>
      </c>
      <c r="L120" s="2">
        <v>2006</v>
      </c>
      <c r="M120" s="2">
        <v>2018</v>
      </c>
      <c r="N120" s="4" t="s">
        <v>36</v>
      </c>
      <c r="O120" s="4" t="s">
        <v>56</v>
      </c>
      <c r="P120" s="4" t="s">
        <v>34</v>
      </c>
      <c r="Q120" s="4" t="s">
        <v>43</v>
      </c>
      <c r="R120" s="5">
        <v>42904.998842590001</v>
      </c>
      <c r="S120" s="4" t="s">
        <v>49</v>
      </c>
      <c r="T120" s="4" t="s">
        <v>71</v>
      </c>
      <c r="U120" s="4" t="s">
        <v>205</v>
      </c>
      <c r="V120" s="5">
        <v>42914</v>
      </c>
      <c r="W120" s="4" t="s">
        <v>42</v>
      </c>
      <c r="X120" s="3"/>
      <c r="Y120" s="3"/>
      <c r="Z120" s="6"/>
      <c r="AA120" s="2">
        <v>2</v>
      </c>
      <c r="AB120" s="4" t="s">
        <v>38</v>
      </c>
    </row>
    <row r="121" spans="1:28" x14ac:dyDescent="0.2">
      <c r="A121" s="2">
        <v>504668</v>
      </c>
      <c r="B121" s="4" t="s">
        <v>68</v>
      </c>
      <c r="C121" s="4" t="s">
        <v>69</v>
      </c>
      <c r="D121" s="4" t="s">
        <v>70</v>
      </c>
      <c r="E121" s="4" t="s">
        <v>32</v>
      </c>
      <c r="F121" s="3"/>
      <c r="G121" s="2">
        <v>799647</v>
      </c>
      <c r="H121" s="2">
        <v>6083594</v>
      </c>
      <c r="I121" s="4" t="s">
        <v>33</v>
      </c>
      <c r="J121" s="4" t="s">
        <v>34</v>
      </c>
      <c r="K121" s="4" t="s">
        <v>47</v>
      </c>
      <c r="L121" s="2">
        <v>2006</v>
      </c>
      <c r="M121" s="2">
        <v>2018</v>
      </c>
      <c r="N121" s="4" t="s">
        <v>36</v>
      </c>
      <c r="O121" s="4" t="s">
        <v>56</v>
      </c>
      <c r="P121" s="4" t="s">
        <v>34</v>
      </c>
      <c r="Q121" s="4" t="s">
        <v>43</v>
      </c>
      <c r="R121" s="5">
        <v>40429.351585639997</v>
      </c>
      <c r="S121" s="4" t="s">
        <v>49</v>
      </c>
      <c r="T121" s="4" t="s">
        <v>71</v>
      </c>
      <c r="U121" s="4" t="s">
        <v>41</v>
      </c>
      <c r="V121" s="5">
        <v>40431</v>
      </c>
      <c r="W121" s="4" t="s">
        <v>206</v>
      </c>
      <c r="X121" s="2">
        <v>4517988</v>
      </c>
      <c r="Y121" s="3"/>
      <c r="Z121" s="7" t="s">
        <v>61</v>
      </c>
      <c r="AA121" s="2">
        <v>1</v>
      </c>
      <c r="AB121" s="4" t="s">
        <v>38</v>
      </c>
    </row>
    <row r="122" spans="1:28" x14ac:dyDescent="0.2">
      <c r="A122" s="2">
        <v>511714</v>
      </c>
      <c r="B122" s="4" t="s">
        <v>78</v>
      </c>
      <c r="C122" s="4" t="s">
        <v>79</v>
      </c>
      <c r="D122" s="4" t="s">
        <v>80</v>
      </c>
      <c r="E122" s="4" t="s">
        <v>32</v>
      </c>
      <c r="F122" s="3"/>
      <c r="G122" s="2">
        <v>892637</v>
      </c>
      <c r="H122" s="2">
        <v>7850093</v>
      </c>
      <c r="I122" s="4" t="s">
        <v>33</v>
      </c>
      <c r="J122" s="4" t="s">
        <v>34</v>
      </c>
      <c r="K122" s="4" t="s">
        <v>47</v>
      </c>
      <c r="L122" s="2">
        <v>2006</v>
      </c>
      <c r="M122" s="2">
        <v>2013</v>
      </c>
      <c r="N122" s="4" t="s">
        <v>36</v>
      </c>
      <c r="O122" s="4" t="s">
        <v>48</v>
      </c>
      <c r="P122" s="4" t="s">
        <v>34</v>
      </c>
      <c r="Q122" s="4" t="s">
        <v>43</v>
      </c>
      <c r="R122" s="5">
        <v>41729.118495369999</v>
      </c>
      <c r="S122" s="4" t="s">
        <v>49</v>
      </c>
      <c r="T122" s="4" t="s">
        <v>82</v>
      </c>
      <c r="U122" s="4" t="s">
        <v>77</v>
      </c>
      <c r="V122" s="5">
        <v>41736</v>
      </c>
      <c r="W122" s="4" t="s">
        <v>42</v>
      </c>
      <c r="X122" s="3"/>
      <c r="Y122" s="3"/>
      <c r="Z122" s="6"/>
      <c r="AA122" s="2">
        <v>1</v>
      </c>
      <c r="AB122" s="4" t="s">
        <v>38</v>
      </c>
    </row>
    <row r="123" spans="1:28" x14ac:dyDescent="0.2">
      <c r="A123" s="2">
        <v>511714</v>
      </c>
      <c r="B123" s="4" t="s">
        <v>78</v>
      </c>
      <c r="C123" s="4" t="s">
        <v>79</v>
      </c>
      <c r="D123" s="4" t="s">
        <v>80</v>
      </c>
      <c r="E123" s="4" t="s">
        <v>32</v>
      </c>
      <c r="F123" s="3"/>
      <c r="G123" s="2">
        <v>809665</v>
      </c>
      <c r="H123" s="2">
        <v>5005267</v>
      </c>
      <c r="I123" s="4" t="s">
        <v>33</v>
      </c>
      <c r="J123" s="4" t="s">
        <v>34</v>
      </c>
      <c r="K123" s="4" t="s">
        <v>47</v>
      </c>
      <c r="L123" s="2">
        <v>2006</v>
      </c>
      <c r="M123" s="2">
        <v>2013</v>
      </c>
      <c r="N123" s="4" t="s">
        <v>36</v>
      </c>
      <c r="O123" s="4" t="s">
        <v>48</v>
      </c>
      <c r="P123" s="4" t="s">
        <v>34</v>
      </c>
      <c r="Q123" s="4" t="s">
        <v>43</v>
      </c>
      <c r="R123" s="5">
        <v>39751.31982638</v>
      </c>
      <c r="S123" s="4" t="s">
        <v>49</v>
      </c>
      <c r="T123" s="4" t="s">
        <v>82</v>
      </c>
      <c r="U123" s="4" t="s">
        <v>83</v>
      </c>
      <c r="V123" s="5">
        <v>39766.75</v>
      </c>
      <c r="W123" s="4" t="s">
        <v>42</v>
      </c>
      <c r="X123" s="2">
        <v>4793055</v>
      </c>
      <c r="Y123" s="3"/>
      <c r="Z123" s="7" t="s">
        <v>61</v>
      </c>
      <c r="AA123" s="2">
        <v>2</v>
      </c>
      <c r="AB123" s="4" t="s">
        <v>38</v>
      </c>
    </row>
    <row r="124" spans="1:28" x14ac:dyDescent="0.2">
      <c r="A124" s="2">
        <v>512093</v>
      </c>
      <c r="B124" s="4" t="s">
        <v>85</v>
      </c>
      <c r="C124" s="4" t="s">
        <v>86</v>
      </c>
      <c r="D124" s="4" t="s">
        <v>87</v>
      </c>
      <c r="E124" s="4" t="s">
        <v>32</v>
      </c>
      <c r="F124" s="3"/>
      <c r="G124" s="2">
        <v>839803</v>
      </c>
      <c r="H124" s="2">
        <v>8591488</v>
      </c>
      <c r="I124" s="4" t="s">
        <v>33</v>
      </c>
      <c r="J124" s="4" t="s">
        <v>81</v>
      </c>
      <c r="K124" s="4" t="s">
        <v>47</v>
      </c>
      <c r="L124" s="2">
        <v>2006</v>
      </c>
      <c r="M124" s="2">
        <v>2015</v>
      </c>
      <c r="N124" s="4" t="s">
        <v>36</v>
      </c>
      <c r="O124" s="4" t="s">
        <v>56</v>
      </c>
      <c r="P124" s="4" t="s">
        <v>34</v>
      </c>
      <c r="Q124" s="4" t="s">
        <v>43</v>
      </c>
      <c r="R124" s="5">
        <v>42320.144525459997</v>
      </c>
      <c r="S124" s="4" t="s">
        <v>49</v>
      </c>
      <c r="T124" s="4" t="s">
        <v>88</v>
      </c>
      <c r="U124" s="4" t="s">
        <v>83</v>
      </c>
      <c r="V124" s="5">
        <v>42335</v>
      </c>
      <c r="W124" s="4" t="s">
        <v>60</v>
      </c>
      <c r="X124" s="2">
        <v>5826900</v>
      </c>
      <c r="Y124" s="3"/>
      <c r="Z124" s="7" t="s">
        <v>61</v>
      </c>
      <c r="AA124" s="2">
        <v>1</v>
      </c>
      <c r="AB124" s="4" t="s">
        <v>38</v>
      </c>
    </row>
    <row r="125" spans="1:28" x14ac:dyDescent="0.2">
      <c r="A125" s="2">
        <v>535942</v>
      </c>
      <c r="B125" s="4" t="s">
        <v>85</v>
      </c>
      <c r="C125" s="4" t="s">
        <v>96</v>
      </c>
      <c r="D125" s="4" t="s">
        <v>97</v>
      </c>
      <c r="E125" s="4" t="s">
        <v>32</v>
      </c>
      <c r="F125" s="3"/>
      <c r="G125" s="2">
        <v>908634</v>
      </c>
      <c r="H125" s="2">
        <v>8549550</v>
      </c>
      <c r="I125" s="4" t="s">
        <v>33</v>
      </c>
      <c r="J125" s="4" t="s">
        <v>34</v>
      </c>
      <c r="K125" s="4" t="s">
        <v>47</v>
      </c>
      <c r="L125" s="2">
        <v>2009</v>
      </c>
      <c r="M125" s="2">
        <v>2016</v>
      </c>
      <c r="N125" s="4" t="s">
        <v>36</v>
      </c>
      <c r="O125" s="4" t="s">
        <v>37</v>
      </c>
      <c r="P125" s="4" t="s">
        <v>34</v>
      </c>
      <c r="Q125" s="4" t="s">
        <v>38</v>
      </c>
      <c r="R125" s="5">
        <v>42263.136956009999</v>
      </c>
      <c r="S125" s="4" t="s">
        <v>49</v>
      </c>
      <c r="T125" s="4" t="s">
        <v>98</v>
      </c>
      <c r="U125" s="4" t="s">
        <v>51</v>
      </c>
      <c r="V125" s="5">
        <v>42265</v>
      </c>
      <c r="W125" s="4" t="s">
        <v>42</v>
      </c>
      <c r="X125" s="3"/>
      <c r="Y125" s="3"/>
      <c r="Z125" s="6"/>
      <c r="AA125" s="2">
        <v>1</v>
      </c>
      <c r="AB125" s="4" t="s">
        <v>38</v>
      </c>
    </row>
    <row r="126" spans="1:28" x14ac:dyDescent="0.2">
      <c r="A126" s="2">
        <v>561298</v>
      </c>
      <c r="B126" s="4" t="s">
        <v>106</v>
      </c>
      <c r="C126" s="4" t="s">
        <v>107</v>
      </c>
      <c r="D126" s="4" t="s">
        <v>108</v>
      </c>
      <c r="E126" s="4" t="s">
        <v>32</v>
      </c>
      <c r="F126" s="3"/>
      <c r="G126" s="2">
        <v>893728</v>
      </c>
      <c r="H126" s="2">
        <v>9813958</v>
      </c>
      <c r="I126" s="4" t="s">
        <v>33</v>
      </c>
      <c r="J126" s="4" t="s">
        <v>81</v>
      </c>
      <c r="K126" s="4" t="s">
        <v>47</v>
      </c>
      <c r="L126" s="2">
        <v>2011</v>
      </c>
      <c r="M126" s="2">
        <v>2014</v>
      </c>
      <c r="N126" s="4" t="s">
        <v>36</v>
      </c>
      <c r="O126" s="4" t="s">
        <v>48</v>
      </c>
      <c r="P126" s="4" t="s">
        <v>34</v>
      </c>
      <c r="Q126" s="4" t="s">
        <v>43</v>
      </c>
      <c r="R126" s="5">
        <v>43116.527523140001</v>
      </c>
      <c r="S126" s="4" t="s">
        <v>49</v>
      </c>
      <c r="T126" s="4" t="s">
        <v>109</v>
      </c>
      <c r="U126" s="4" t="s">
        <v>83</v>
      </c>
      <c r="V126" s="5">
        <v>43123</v>
      </c>
      <c r="W126" s="4" t="s">
        <v>84</v>
      </c>
      <c r="X126" s="2">
        <v>9165037</v>
      </c>
      <c r="Y126" s="3"/>
      <c r="Z126" s="7" t="s">
        <v>61</v>
      </c>
      <c r="AA126" s="2">
        <v>2</v>
      </c>
      <c r="AB126" s="4" t="s">
        <v>38</v>
      </c>
    </row>
    <row r="127" spans="1:28" x14ac:dyDescent="0.2">
      <c r="A127" s="2">
        <v>561298</v>
      </c>
      <c r="B127" s="4" t="s">
        <v>106</v>
      </c>
      <c r="C127" s="4" t="s">
        <v>107</v>
      </c>
      <c r="D127" s="4" t="s">
        <v>108</v>
      </c>
      <c r="E127" s="4" t="s">
        <v>32</v>
      </c>
      <c r="F127" s="3"/>
      <c r="G127" s="2">
        <v>868362</v>
      </c>
      <c r="H127" s="2">
        <v>7144720</v>
      </c>
      <c r="I127" s="4" t="s">
        <v>33</v>
      </c>
      <c r="J127" s="4" t="s">
        <v>34</v>
      </c>
      <c r="K127" s="4" t="s">
        <v>47</v>
      </c>
      <c r="L127" s="2">
        <v>2011</v>
      </c>
      <c r="M127" s="2">
        <v>2014</v>
      </c>
      <c r="N127" s="4" t="s">
        <v>36</v>
      </c>
      <c r="O127" s="4" t="s">
        <v>56</v>
      </c>
      <c r="P127" s="4" t="s">
        <v>34</v>
      </c>
      <c r="Q127" s="4" t="s">
        <v>43</v>
      </c>
      <c r="R127" s="5">
        <v>41086.36864583</v>
      </c>
      <c r="S127" s="4" t="s">
        <v>49</v>
      </c>
      <c r="T127" s="4" t="s">
        <v>109</v>
      </c>
      <c r="U127" s="4" t="s">
        <v>89</v>
      </c>
      <c r="V127" s="5">
        <v>41087</v>
      </c>
      <c r="W127" s="4" t="s">
        <v>42</v>
      </c>
      <c r="X127" s="3"/>
      <c r="Y127" s="3"/>
      <c r="Z127" s="6"/>
      <c r="AA127" s="2">
        <v>3</v>
      </c>
      <c r="AB127" s="4" t="s">
        <v>38</v>
      </c>
    </row>
    <row r="128" spans="1:28" x14ac:dyDescent="0.2">
      <c r="A128" s="2">
        <v>561298</v>
      </c>
      <c r="B128" s="4" t="s">
        <v>106</v>
      </c>
      <c r="C128" s="4" t="s">
        <v>107</v>
      </c>
      <c r="D128" s="4" t="s">
        <v>108</v>
      </c>
      <c r="E128" s="4" t="s">
        <v>32</v>
      </c>
      <c r="F128" s="3"/>
      <c r="G128" s="2">
        <v>932859</v>
      </c>
      <c r="H128" s="2">
        <v>9229692</v>
      </c>
      <c r="I128" s="4" t="s">
        <v>33</v>
      </c>
      <c r="J128" s="4" t="s">
        <v>34</v>
      </c>
      <c r="K128" s="4" t="s">
        <v>47</v>
      </c>
      <c r="L128" s="2">
        <v>2011</v>
      </c>
      <c r="M128" s="2">
        <v>2014</v>
      </c>
      <c r="N128" s="4" t="s">
        <v>36</v>
      </c>
      <c r="O128" s="4" t="s">
        <v>56</v>
      </c>
      <c r="P128" s="4" t="s">
        <v>34</v>
      </c>
      <c r="Q128" s="4" t="s">
        <v>43</v>
      </c>
      <c r="R128" s="5">
        <v>42824.158472219999</v>
      </c>
      <c r="S128" s="4" t="s">
        <v>49</v>
      </c>
      <c r="T128" s="4" t="s">
        <v>109</v>
      </c>
      <c r="U128" s="4" t="s">
        <v>152</v>
      </c>
      <c r="V128" s="5">
        <v>42825</v>
      </c>
      <c r="W128" s="4" t="s">
        <v>42</v>
      </c>
      <c r="X128" s="3"/>
      <c r="Y128" s="3"/>
      <c r="Z128" s="6"/>
      <c r="AA128" s="2">
        <v>2</v>
      </c>
      <c r="AB128" s="4" t="s">
        <v>38</v>
      </c>
    </row>
    <row r="129" spans="1:28" x14ac:dyDescent="0.2">
      <c r="A129" s="2">
        <v>561298</v>
      </c>
      <c r="B129" s="4" t="s">
        <v>106</v>
      </c>
      <c r="C129" s="4" t="s">
        <v>107</v>
      </c>
      <c r="D129" s="4" t="s">
        <v>108</v>
      </c>
      <c r="E129" s="4" t="s">
        <v>32</v>
      </c>
      <c r="F129" s="3"/>
      <c r="G129" s="2">
        <v>868362</v>
      </c>
      <c r="H129" s="2">
        <v>9127265</v>
      </c>
      <c r="I129" s="4" t="s">
        <v>33</v>
      </c>
      <c r="J129" s="4" t="s">
        <v>81</v>
      </c>
      <c r="K129" s="4" t="s">
        <v>47</v>
      </c>
      <c r="L129" s="2">
        <v>2011</v>
      </c>
      <c r="M129" s="2">
        <v>2014</v>
      </c>
      <c r="N129" s="4" t="s">
        <v>36</v>
      </c>
      <c r="O129" s="4" t="s">
        <v>56</v>
      </c>
      <c r="P129" s="4" t="s">
        <v>34</v>
      </c>
      <c r="Q129" s="4" t="s">
        <v>43</v>
      </c>
      <c r="R129" s="5">
        <v>42689.13265046</v>
      </c>
      <c r="S129" s="4" t="s">
        <v>49</v>
      </c>
      <c r="T129" s="4" t="s">
        <v>109</v>
      </c>
      <c r="U129" s="4" t="s">
        <v>89</v>
      </c>
      <c r="V129" s="5">
        <v>42692</v>
      </c>
      <c r="W129" s="4" t="s">
        <v>84</v>
      </c>
      <c r="X129" s="2">
        <v>7144720</v>
      </c>
      <c r="Y129" s="3"/>
      <c r="Z129" s="6"/>
      <c r="AA129" s="2">
        <v>1</v>
      </c>
      <c r="AB129" s="4" t="s">
        <v>38</v>
      </c>
    </row>
    <row r="130" spans="1:28" x14ac:dyDescent="0.2">
      <c r="A130" s="2">
        <v>561298</v>
      </c>
      <c r="B130" s="4" t="s">
        <v>106</v>
      </c>
      <c r="C130" s="4" t="s">
        <v>107</v>
      </c>
      <c r="D130" s="4" t="s">
        <v>108</v>
      </c>
      <c r="E130" s="4" t="s">
        <v>32</v>
      </c>
      <c r="F130" s="3"/>
      <c r="G130" s="2">
        <v>897191</v>
      </c>
      <c r="H130" s="2">
        <v>8047784</v>
      </c>
      <c r="I130" s="4" t="s">
        <v>33</v>
      </c>
      <c r="J130" s="4" t="s">
        <v>34</v>
      </c>
      <c r="K130" s="4" t="s">
        <v>47</v>
      </c>
      <c r="L130" s="2">
        <v>2011</v>
      </c>
      <c r="M130" s="2">
        <v>2014</v>
      </c>
      <c r="N130" s="4" t="s">
        <v>36</v>
      </c>
      <c r="O130" s="4" t="s">
        <v>56</v>
      </c>
      <c r="P130" s="4" t="s">
        <v>34</v>
      </c>
      <c r="Q130" s="4" t="s">
        <v>43</v>
      </c>
      <c r="R130" s="5">
        <v>41886.876643509997</v>
      </c>
      <c r="S130" s="4" t="s">
        <v>49</v>
      </c>
      <c r="T130" s="4" t="s">
        <v>109</v>
      </c>
      <c r="U130" s="4" t="s">
        <v>148</v>
      </c>
      <c r="V130" s="5">
        <v>41892</v>
      </c>
      <c r="W130" s="4" t="s">
        <v>42</v>
      </c>
      <c r="X130" s="3"/>
      <c r="Y130" s="3"/>
      <c r="Z130" s="6"/>
      <c r="AA130" s="2">
        <v>1</v>
      </c>
      <c r="AB130" s="4" t="s">
        <v>38</v>
      </c>
    </row>
    <row r="131" spans="1:28" x14ac:dyDescent="0.2">
      <c r="A131" s="2">
        <v>561859</v>
      </c>
      <c r="B131" s="4" t="s">
        <v>85</v>
      </c>
      <c r="C131" s="4" t="s">
        <v>111</v>
      </c>
      <c r="D131" s="4" t="s">
        <v>112</v>
      </c>
      <c r="E131" s="4" t="s">
        <v>32</v>
      </c>
      <c r="F131" s="3"/>
      <c r="G131" s="2">
        <v>900233</v>
      </c>
      <c r="H131" s="2">
        <v>8188459</v>
      </c>
      <c r="I131" s="4" t="s">
        <v>33</v>
      </c>
      <c r="J131" s="4" t="s">
        <v>34</v>
      </c>
      <c r="K131" s="4" t="s">
        <v>47</v>
      </c>
      <c r="L131" s="2">
        <v>2013</v>
      </c>
      <c r="M131" s="2">
        <v>2017</v>
      </c>
      <c r="N131" s="4" t="s">
        <v>36</v>
      </c>
      <c r="O131" s="4" t="s">
        <v>48</v>
      </c>
      <c r="P131" s="4" t="s">
        <v>34</v>
      </c>
      <c r="Q131" s="4" t="s">
        <v>43</v>
      </c>
      <c r="R131" s="5">
        <v>41976.129328700001</v>
      </c>
      <c r="S131" s="4" t="s">
        <v>49</v>
      </c>
      <c r="T131" s="4" t="s">
        <v>113</v>
      </c>
      <c r="U131" s="4" t="s">
        <v>51</v>
      </c>
      <c r="V131" s="5">
        <v>41985</v>
      </c>
      <c r="W131" s="4" t="s">
        <v>42</v>
      </c>
      <c r="X131" s="3"/>
      <c r="Y131" s="3"/>
      <c r="Z131" s="6"/>
      <c r="AA131" s="2">
        <v>2</v>
      </c>
      <c r="AB131" s="4" t="s">
        <v>38</v>
      </c>
    </row>
    <row r="132" spans="1:28" x14ac:dyDescent="0.2">
      <c r="A132" s="2">
        <v>561859</v>
      </c>
      <c r="B132" s="4" t="s">
        <v>85</v>
      </c>
      <c r="C132" s="4" t="s">
        <v>111</v>
      </c>
      <c r="D132" s="4" t="s">
        <v>112</v>
      </c>
      <c r="E132" s="4" t="s">
        <v>32</v>
      </c>
      <c r="F132" s="3"/>
      <c r="G132" s="2">
        <v>939520</v>
      </c>
      <c r="H132" s="2">
        <v>9789684</v>
      </c>
      <c r="I132" s="4" t="s">
        <v>33</v>
      </c>
      <c r="J132" s="4" t="s">
        <v>34</v>
      </c>
      <c r="K132" s="4" t="s">
        <v>47</v>
      </c>
      <c r="L132" s="2">
        <v>2013</v>
      </c>
      <c r="M132" s="2">
        <v>2017</v>
      </c>
      <c r="N132" s="4" t="s">
        <v>36</v>
      </c>
      <c r="O132" s="4" t="s">
        <v>48</v>
      </c>
      <c r="P132" s="4" t="s">
        <v>34</v>
      </c>
      <c r="Q132" s="4" t="s">
        <v>43</v>
      </c>
      <c r="R132" s="5">
        <v>43088.30436342</v>
      </c>
      <c r="S132" s="4" t="s">
        <v>49</v>
      </c>
      <c r="T132" s="4" t="s">
        <v>113</v>
      </c>
      <c r="U132" s="4" t="s">
        <v>83</v>
      </c>
      <c r="V132" s="5">
        <v>43089</v>
      </c>
      <c r="W132" s="4" t="s">
        <v>42</v>
      </c>
      <c r="X132" s="3"/>
      <c r="Y132" s="3"/>
      <c r="Z132" s="6"/>
      <c r="AA132" s="2">
        <v>1</v>
      </c>
      <c r="AB132" s="4" t="s">
        <v>38</v>
      </c>
    </row>
    <row r="133" spans="1:28" x14ac:dyDescent="0.2">
      <c r="A133" s="2">
        <v>564166</v>
      </c>
      <c r="B133" s="4" t="s">
        <v>106</v>
      </c>
      <c r="C133" s="4" t="s">
        <v>114</v>
      </c>
      <c r="D133" s="4" t="s">
        <v>115</v>
      </c>
      <c r="E133" s="4" t="s">
        <v>32</v>
      </c>
      <c r="F133" s="3"/>
      <c r="G133" s="2">
        <v>865851</v>
      </c>
      <c r="H133" s="2">
        <v>7080156</v>
      </c>
      <c r="I133" s="4" t="s">
        <v>33</v>
      </c>
      <c r="J133" s="4" t="s">
        <v>34</v>
      </c>
      <c r="K133" s="4" t="s">
        <v>47</v>
      </c>
      <c r="L133" s="2">
        <v>2014</v>
      </c>
      <c r="M133" s="2">
        <v>2016</v>
      </c>
      <c r="N133" s="4" t="s">
        <v>36</v>
      </c>
      <c r="O133" s="4" t="s">
        <v>56</v>
      </c>
      <c r="P133" s="4" t="s">
        <v>34</v>
      </c>
      <c r="Q133" s="4" t="s">
        <v>43</v>
      </c>
      <c r="R133" s="5">
        <v>41128.812141199996</v>
      </c>
      <c r="S133" s="4" t="s">
        <v>49</v>
      </c>
      <c r="T133" s="4" t="s">
        <v>116</v>
      </c>
      <c r="U133" s="4" t="s">
        <v>67</v>
      </c>
      <c r="V133" s="5">
        <v>41134</v>
      </c>
      <c r="W133" s="4" t="s">
        <v>42</v>
      </c>
      <c r="X133" s="3"/>
      <c r="Y133" s="3"/>
      <c r="Z133" s="7" t="s">
        <v>61</v>
      </c>
      <c r="AA133" s="2">
        <v>1</v>
      </c>
      <c r="AB133" s="4" t="s">
        <v>38</v>
      </c>
    </row>
    <row r="134" spans="1:28" x14ac:dyDescent="0.2">
      <c r="A134" s="2">
        <v>583196</v>
      </c>
      <c r="B134" s="4" t="s">
        <v>164</v>
      </c>
      <c r="C134" s="4" t="s">
        <v>165</v>
      </c>
      <c r="D134" s="4" t="s">
        <v>166</v>
      </c>
      <c r="E134" s="4" t="s">
        <v>32</v>
      </c>
      <c r="F134" s="3"/>
      <c r="G134" s="2">
        <v>891317</v>
      </c>
      <c r="H134" s="2">
        <v>7804961</v>
      </c>
      <c r="I134" s="4" t="s">
        <v>33</v>
      </c>
      <c r="J134" s="4" t="s">
        <v>34</v>
      </c>
      <c r="K134" s="4" t="s">
        <v>47</v>
      </c>
      <c r="L134" s="2">
        <v>2016</v>
      </c>
      <c r="M134" s="2">
        <v>2017</v>
      </c>
      <c r="N134" s="4" t="s">
        <v>36</v>
      </c>
      <c r="O134" s="4" t="s">
        <v>56</v>
      </c>
      <c r="P134" s="4" t="s">
        <v>34</v>
      </c>
      <c r="Q134" s="4" t="s">
        <v>43</v>
      </c>
      <c r="R134" s="5">
        <v>41712.371770830003</v>
      </c>
      <c r="S134" s="4" t="s">
        <v>49</v>
      </c>
      <c r="T134" s="4" t="s">
        <v>167</v>
      </c>
      <c r="U134" s="4" t="s">
        <v>67</v>
      </c>
      <c r="V134" s="5">
        <v>41687</v>
      </c>
      <c r="W134" s="4" t="s">
        <v>42</v>
      </c>
      <c r="X134" s="3"/>
      <c r="Y134" s="3"/>
      <c r="Z134" s="6"/>
      <c r="AA134" s="2">
        <v>1</v>
      </c>
      <c r="AB134" s="4" t="s">
        <v>38</v>
      </c>
    </row>
    <row r="135" spans="1:28" x14ac:dyDescent="0.2">
      <c r="A135" s="2">
        <v>583375</v>
      </c>
      <c r="B135" s="4" t="s">
        <v>73</v>
      </c>
      <c r="C135" s="4" t="s">
        <v>193</v>
      </c>
      <c r="D135" s="4" t="s">
        <v>194</v>
      </c>
      <c r="E135" s="4" t="s">
        <v>32</v>
      </c>
      <c r="F135" s="3"/>
      <c r="G135" s="2">
        <v>939631</v>
      </c>
      <c r="H135" s="2">
        <v>9792066</v>
      </c>
      <c r="I135" s="4" t="s">
        <v>33</v>
      </c>
      <c r="J135" s="4" t="s">
        <v>34</v>
      </c>
      <c r="K135" s="4" t="s">
        <v>195</v>
      </c>
      <c r="L135" s="2">
        <v>2015</v>
      </c>
      <c r="M135" s="2">
        <v>2018</v>
      </c>
      <c r="N135" s="4" t="s">
        <v>36</v>
      </c>
      <c r="O135" s="4" t="s">
        <v>37</v>
      </c>
      <c r="P135" s="4" t="s">
        <v>34</v>
      </c>
      <c r="Q135" s="4" t="s">
        <v>43</v>
      </c>
      <c r="R135" s="5">
        <v>43091.29469907</v>
      </c>
      <c r="S135" s="4" t="s">
        <v>49</v>
      </c>
      <c r="T135" s="4" t="s">
        <v>196</v>
      </c>
      <c r="U135" s="4" t="s">
        <v>41</v>
      </c>
      <c r="V135" s="5">
        <v>43091</v>
      </c>
      <c r="W135" s="4" t="s">
        <v>42</v>
      </c>
      <c r="X135" s="3"/>
      <c r="Y135" s="3"/>
      <c r="Z135" s="6"/>
      <c r="AA135" s="2">
        <v>2</v>
      </c>
      <c r="AB135" s="4" t="s">
        <v>38</v>
      </c>
    </row>
    <row r="136" spans="1:28" x14ac:dyDescent="0.2">
      <c r="A136" s="2">
        <v>583375</v>
      </c>
      <c r="B136" s="4" t="s">
        <v>73</v>
      </c>
      <c r="C136" s="4" t="s">
        <v>193</v>
      </c>
      <c r="D136" s="4" t="s">
        <v>194</v>
      </c>
      <c r="E136" s="4" t="s">
        <v>32</v>
      </c>
      <c r="F136" s="3"/>
      <c r="G136" s="2">
        <v>939106</v>
      </c>
      <c r="H136" s="2">
        <v>9753001</v>
      </c>
      <c r="I136" s="4" t="s">
        <v>33</v>
      </c>
      <c r="J136" s="4" t="s">
        <v>34</v>
      </c>
      <c r="K136" s="4" t="s">
        <v>195</v>
      </c>
      <c r="L136" s="2">
        <v>2015</v>
      </c>
      <c r="M136" s="2">
        <v>2018</v>
      </c>
      <c r="N136" s="4" t="s">
        <v>36</v>
      </c>
      <c r="O136" s="4" t="s">
        <v>37</v>
      </c>
      <c r="P136" s="4" t="s">
        <v>34</v>
      </c>
      <c r="Q136" s="4" t="s">
        <v>43</v>
      </c>
      <c r="R136" s="5">
        <v>43062.267662029997</v>
      </c>
      <c r="S136" s="4" t="s">
        <v>49</v>
      </c>
      <c r="T136" s="4" t="s">
        <v>196</v>
      </c>
      <c r="U136" s="4" t="s">
        <v>105</v>
      </c>
      <c r="V136" s="5">
        <v>43067</v>
      </c>
      <c r="W136" s="4" t="s">
        <v>42</v>
      </c>
      <c r="X136" s="3"/>
      <c r="Y136" s="3"/>
      <c r="Z136" s="6"/>
      <c r="AA136" s="2">
        <v>2</v>
      </c>
      <c r="AB136" s="4" t="s">
        <v>38</v>
      </c>
    </row>
    <row r="137" spans="1:28" x14ac:dyDescent="0.2">
      <c r="A137" s="2">
        <v>586855</v>
      </c>
      <c r="B137" s="4" t="s">
        <v>168</v>
      </c>
      <c r="C137" s="4" t="s">
        <v>169</v>
      </c>
      <c r="D137" s="4" t="s">
        <v>170</v>
      </c>
      <c r="E137" s="4" t="s">
        <v>32</v>
      </c>
      <c r="F137" s="3"/>
      <c r="G137" s="2">
        <v>896987</v>
      </c>
      <c r="H137" s="2">
        <v>9050392</v>
      </c>
      <c r="I137" s="4" t="s">
        <v>33</v>
      </c>
      <c r="J137" s="4" t="s">
        <v>81</v>
      </c>
      <c r="K137" s="4" t="s">
        <v>47</v>
      </c>
      <c r="L137" s="2">
        <v>2016</v>
      </c>
      <c r="M137" s="2">
        <v>2018</v>
      </c>
      <c r="N137" s="4" t="s">
        <v>36</v>
      </c>
      <c r="O137" s="4" t="s">
        <v>56</v>
      </c>
      <c r="P137" s="4" t="s">
        <v>34</v>
      </c>
      <c r="Q137" s="4" t="s">
        <v>43</v>
      </c>
      <c r="R137" s="5">
        <v>42640.182222219999</v>
      </c>
      <c r="S137" s="4" t="s">
        <v>49</v>
      </c>
      <c r="T137" s="4" t="s">
        <v>172</v>
      </c>
      <c r="U137" s="4" t="s">
        <v>67</v>
      </c>
      <c r="V137" s="5">
        <v>42650</v>
      </c>
      <c r="W137" s="4" t="s">
        <v>84</v>
      </c>
      <c r="X137" s="2">
        <v>8042447</v>
      </c>
      <c r="Y137" s="3"/>
      <c r="Z137" s="6"/>
      <c r="AA137" s="2">
        <v>2</v>
      </c>
      <c r="AB137" s="4" t="s">
        <v>38</v>
      </c>
    </row>
    <row r="138" spans="1:28" x14ac:dyDescent="0.2">
      <c r="A138" s="2">
        <v>589216</v>
      </c>
      <c r="B138" s="4" t="s">
        <v>73</v>
      </c>
      <c r="C138" s="4" t="s">
        <v>124</v>
      </c>
      <c r="D138" s="4" t="s">
        <v>125</v>
      </c>
      <c r="E138" s="4" t="s">
        <v>32</v>
      </c>
      <c r="F138" s="3"/>
      <c r="G138" s="2">
        <v>940391</v>
      </c>
      <c r="H138" s="2">
        <v>9816957</v>
      </c>
      <c r="I138" s="4" t="s">
        <v>33</v>
      </c>
      <c r="J138" s="4" t="s">
        <v>171</v>
      </c>
      <c r="K138" s="4" t="s">
        <v>47</v>
      </c>
      <c r="L138" s="2">
        <v>2015</v>
      </c>
      <c r="M138" s="2">
        <v>2018</v>
      </c>
      <c r="N138" s="4" t="s">
        <v>36</v>
      </c>
      <c r="O138" s="4" t="s">
        <v>48</v>
      </c>
      <c r="P138" s="4" t="s">
        <v>34</v>
      </c>
      <c r="Q138" s="4" t="s">
        <v>43</v>
      </c>
      <c r="R138" s="3"/>
      <c r="S138" s="4" t="s">
        <v>49</v>
      </c>
      <c r="T138" s="4" t="s">
        <v>126</v>
      </c>
      <c r="U138" s="4" t="s">
        <v>41</v>
      </c>
      <c r="V138" s="5">
        <v>43145</v>
      </c>
      <c r="W138" s="4" t="s">
        <v>42</v>
      </c>
      <c r="X138" s="3"/>
      <c r="Y138" s="3"/>
      <c r="Z138" s="6"/>
      <c r="AA138" s="3"/>
      <c r="AB138" s="4" t="s">
        <v>38</v>
      </c>
    </row>
    <row r="139" spans="1:28" x14ac:dyDescent="0.2">
      <c r="A139" s="2">
        <v>592203</v>
      </c>
      <c r="B139" s="4" t="s">
        <v>127</v>
      </c>
      <c r="C139" s="4" t="s">
        <v>128</v>
      </c>
      <c r="D139" s="4" t="s">
        <v>129</v>
      </c>
      <c r="E139" s="4" t="s">
        <v>32</v>
      </c>
      <c r="F139" s="3"/>
      <c r="G139" s="2">
        <v>939409</v>
      </c>
      <c r="H139" s="2">
        <v>9787564</v>
      </c>
      <c r="I139" s="4" t="s">
        <v>33</v>
      </c>
      <c r="J139" s="4" t="s">
        <v>34</v>
      </c>
      <c r="K139" s="4" t="s">
        <v>47</v>
      </c>
      <c r="L139" s="2">
        <v>2015</v>
      </c>
      <c r="M139" s="2">
        <v>2018</v>
      </c>
      <c r="N139" s="4" t="s">
        <v>36</v>
      </c>
      <c r="O139" s="4" t="s">
        <v>56</v>
      </c>
      <c r="P139" s="4" t="s">
        <v>34</v>
      </c>
      <c r="Q139" s="4" t="s">
        <v>43</v>
      </c>
      <c r="R139" s="5">
        <v>43075.524166659998</v>
      </c>
      <c r="S139" s="4" t="s">
        <v>49</v>
      </c>
      <c r="T139" s="4" t="s">
        <v>130</v>
      </c>
      <c r="U139" s="4" t="s">
        <v>41</v>
      </c>
      <c r="V139" s="5">
        <v>43076</v>
      </c>
      <c r="W139" s="4" t="s">
        <v>42</v>
      </c>
      <c r="X139" s="3"/>
      <c r="Y139" s="3"/>
      <c r="Z139" s="6"/>
      <c r="AA139" s="2">
        <v>2</v>
      </c>
      <c r="AB139" s="4" t="s">
        <v>38</v>
      </c>
    </row>
    <row r="140" spans="1:28" x14ac:dyDescent="0.2">
      <c r="A140" s="2">
        <v>608696</v>
      </c>
      <c r="B140" s="4" t="s">
        <v>127</v>
      </c>
      <c r="C140" s="4" t="s">
        <v>200</v>
      </c>
      <c r="D140" s="4" t="s">
        <v>201</v>
      </c>
      <c r="E140" s="4" t="s">
        <v>32</v>
      </c>
      <c r="F140" s="3"/>
      <c r="G140" s="2">
        <v>939579</v>
      </c>
      <c r="H140" s="2">
        <v>9791842</v>
      </c>
      <c r="I140" s="4" t="s">
        <v>33</v>
      </c>
      <c r="J140" s="4" t="s">
        <v>34</v>
      </c>
      <c r="K140" s="4" t="s">
        <v>47</v>
      </c>
      <c r="L140" s="2">
        <v>2018</v>
      </c>
      <c r="M140" s="2">
        <v>2018</v>
      </c>
      <c r="N140" s="4" t="s">
        <v>36</v>
      </c>
      <c r="O140" s="4" t="s">
        <v>48</v>
      </c>
      <c r="P140" s="4" t="s">
        <v>34</v>
      </c>
      <c r="Q140" s="4" t="s">
        <v>43</v>
      </c>
      <c r="R140" s="5">
        <v>43091.231030089999</v>
      </c>
      <c r="S140" s="4" t="s">
        <v>49</v>
      </c>
      <c r="T140" s="4" t="s">
        <v>202</v>
      </c>
      <c r="U140" s="4" t="s">
        <v>67</v>
      </c>
      <c r="V140" s="5">
        <v>43091</v>
      </c>
      <c r="W140" s="4" t="s">
        <v>42</v>
      </c>
      <c r="X140" s="3"/>
      <c r="Y140" s="3"/>
      <c r="Z140" s="6"/>
      <c r="AA140" s="2">
        <v>2</v>
      </c>
      <c r="AB140" s="4" t="s">
        <v>38</v>
      </c>
    </row>
    <row r="141" spans="1:28" x14ac:dyDescent="0.2">
      <c r="A141" s="2">
        <v>498205</v>
      </c>
      <c r="B141" s="4" t="s">
        <v>44</v>
      </c>
      <c r="C141" s="4" t="s">
        <v>45</v>
      </c>
      <c r="D141" s="4" t="s">
        <v>46</v>
      </c>
      <c r="E141" s="4" t="s">
        <v>32</v>
      </c>
      <c r="F141" s="3"/>
      <c r="G141" s="2">
        <v>913786</v>
      </c>
      <c r="H141" s="2">
        <v>8778112</v>
      </c>
      <c r="I141" s="4" t="s">
        <v>33</v>
      </c>
      <c r="J141" s="4" t="s">
        <v>34</v>
      </c>
      <c r="K141" s="4" t="s">
        <v>47</v>
      </c>
      <c r="L141" s="2">
        <v>2006</v>
      </c>
      <c r="M141" s="2">
        <v>2013</v>
      </c>
      <c r="N141" s="4" t="s">
        <v>36</v>
      </c>
      <c r="O141" s="4" t="s">
        <v>48</v>
      </c>
      <c r="P141" s="4" t="s">
        <v>34</v>
      </c>
      <c r="Q141" s="4" t="s">
        <v>43</v>
      </c>
      <c r="R141" s="5">
        <v>42394.11895833</v>
      </c>
      <c r="S141" s="4" t="s">
        <v>49</v>
      </c>
      <c r="T141" s="4" t="s">
        <v>50</v>
      </c>
      <c r="U141" s="4" t="s">
        <v>152</v>
      </c>
      <c r="V141" s="5">
        <v>42398</v>
      </c>
      <c r="W141" s="4" t="s">
        <v>42</v>
      </c>
      <c r="X141" s="3"/>
      <c r="Y141" s="3"/>
      <c r="Z141" s="6"/>
      <c r="AA141" s="2">
        <v>1</v>
      </c>
      <c r="AB141" s="4" t="s">
        <v>38</v>
      </c>
    </row>
    <row r="142" spans="1:28" x14ac:dyDescent="0.2">
      <c r="A142" s="2">
        <v>501591</v>
      </c>
      <c r="B142" s="4" t="s">
        <v>53</v>
      </c>
      <c r="C142" s="4" t="s">
        <v>54</v>
      </c>
      <c r="D142" s="4" t="s">
        <v>55</v>
      </c>
      <c r="E142" s="4" t="s">
        <v>32</v>
      </c>
      <c r="F142" s="3"/>
      <c r="G142" s="2">
        <v>831120</v>
      </c>
      <c r="H142" s="2">
        <v>6052930</v>
      </c>
      <c r="I142" s="4" t="s">
        <v>33</v>
      </c>
      <c r="J142" s="4" t="s">
        <v>34</v>
      </c>
      <c r="K142" s="4" t="s">
        <v>47</v>
      </c>
      <c r="L142" s="2">
        <v>2006</v>
      </c>
      <c r="M142" s="2">
        <v>2011</v>
      </c>
      <c r="N142" s="4" t="s">
        <v>36</v>
      </c>
      <c r="O142" s="4" t="s">
        <v>56</v>
      </c>
      <c r="P142" s="4" t="s">
        <v>34</v>
      </c>
      <c r="Q142" s="4" t="s">
        <v>43</v>
      </c>
      <c r="R142" s="5">
        <v>40401.957337959997</v>
      </c>
      <c r="S142" s="4" t="s">
        <v>49</v>
      </c>
      <c r="T142" s="4" t="s">
        <v>57</v>
      </c>
      <c r="U142" s="4" t="s">
        <v>105</v>
      </c>
      <c r="V142" s="5">
        <v>40394</v>
      </c>
      <c r="W142" s="4" t="s">
        <v>42</v>
      </c>
      <c r="X142" s="3"/>
      <c r="Y142" s="3"/>
      <c r="Z142" s="6"/>
      <c r="AA142" s="2">
        <v>3</v>
      </c>
      <c r="AB142" s="4" t="s">
        <v>38</v>
      </c>
    </row>
    <row r="143" spans="1:28" x14ac:dyDescent="0.2">
      <c r="A143" s="2">
        <v>501591</v>
      </c>
      <c r="B143" s="4" t="s">
        <v>53</v>
      </c>
      <c r="C143" s="4" t="s">
        <v>54</v>
      </c>
      <c r="D143" s="4" t="s">
        <v>55</v>
      </c>
      <c r="E143" s="4" t="s">
        <v>32</v>
      </c>
      <c r="F143" s="3"/>
      <c r="G143" s="2">
        <v>853335</v>
      </c>
      <c r="H143" s="2">
        <v>6325978</v>
      </c>
      <c r="I143" s="4" t="s">
        <v>33</v>
      </c>
      <c r="J143" s="4" t="s">
        <v>34</v>
      </c>
      <c r="K143" s="4" t="s">
        <v>47</v>
      </c>
      <c r="L143" s="2">
        <v>2006</v>
      </c>
      <c r="M143" s="2">
        <v>2011</v>
      </c>
      <c r="N143" s="4" t="s">
        <v>36</v>
      </c>
      <c r="O143" s="4" t="s">
        <v>56</v>
      </c>
      <c r="P143" s="4" t="s">
        <v>34</v>
      </c>
      <c r="Q143" s="4" t="s">
        <v>43</v>
      </c>
      <c r="R143" s="5">
        <v>40581.360960639999</v>
      </c>
      <c r="S143" s="4" t="s">
        <v>49</v>
      </c>
      <c r="T143" s="4" t="s">
        <v>57</v>
      </c>
      <c r="U143" s="4" t="s">
        <v>148</v>
      </c>
      <c r="V143" s="5">
        <v>40589</v>
      </c>
      <c r="W143" s="4" t="s">
        <v>42</v>
      </c>
      <c r="X143" s="3"/>
      <c r="Y143" s="3"/>
      <c r="Z143" s="6"/>
      <c r="AA143" s="2">
        <v>1</v>
      </c>
      <c r="AB143" s="4" t="s">
        <v>38</v>
      </c>
    </row>
    <row r="144" spans="1:28" x14ac:dyDescent="0.2">
      <c r="A144" s="2">
        <v>512093</v>
      </c>
      <c r="B144" s="4" t="s">
        <v>85</v>
      </c>
      <c r="C144" s="4" t="s">
        <v>86</v>
      </c>
      <c r="D144" s="4" t="s">
        <v>87</v>
      </c>
      <c r="E144" s="4" t="s">
        <v>32</v>
      </c>
      <c r="F144" s="3"/>
      <c r="G144" s="2">
        <v>878832</v>
      </c>
      <c r="H144" s="2">
        <v>7406788</v>
      </c>
      <c r="I144" s="4" t="s">
        <v>33</v>
      </c>
      <c r="J144" s="4" t="s">
        <v>34</v>
      </c>
      <c r="K144" s="4" t="s">
        <v>47</v>
      </c>
      <c r="L144" s="2">
        <v>2006</v>
      </c>
      <c r="M144" s="2">
        <v>2015</v>
      </c>
      <c r="N144" s="4" t="s">
        <v>36</v>
      </c>
      <c r="O144" s="4" t="s">
        <v>56</v>
      </c>
      <c r="P144" s="4" t="s">
        <v>34</v>
      </c>
      <c r="Q144" s="4" t="s">
        <v>43</v>
      </c>
      <c r="R144" s="5">
        <v>41285.230011569998</v>
      </c>
      <c r="S144" s="4" t="s">
        <v>49</v>
      </c>
      <c r="T144" s="4" t="s">
        <v>88</v>
      </c>
      <c r="U144" s="4" t="s">
        <v>59</v>
      </c>
      <c r="V144" s="5">
        <v>41288</v>
      </c>
      <c r="W144" s="4" t="s">
        <v>42</v>
      </c>
      <c r="X144" s="3"/>
      <c r="Y144" s="3"/>
      <c r="Z144" s="7" t="s">
        <v>61</v>
      </c>
      <c r="AA144" s="2">
        <v>1</v>
      </c>
      <c r="AB144" s="4" t="s">
        <v>38</v>
      </c>
    </row>
    <row r="145" spans="1:28" x14ac:dyDescent="0.2">
      <c r="A145" s="2">
        <v>512093</v>
      </c>
      <c r="B145" s="4" t="s">
        <v>85</v>
      </c>
      <c r="C145" s="4" t="s">
        <v>86</v>
      </c>
      <c r="D145" s="4" t="s">
        <v>87</v>
      </c>
      <c r="E145" s="4" t="s">
        <v>32</v>
      </c>
      <c r="F145" s="3"/>
      <c r="G145" s="2">
        <v>827346</v>
      </c>
      <c r="H145" s="2">
        <v>5188375</v>
      </c>
      <c r="I145" s="4" t="s">
        <v>33</v>
      </c>
      <c r="J145" s="4" t="s">
        <v>34</v>
      </c>
      <c r="K145" s="4" t="s">
        <v>47</v>
      </c>
      <c r="L145" s="2">
        <v>2006</v>
      </c>
      <c r="M145" s="2">
        <v>2015</v>
      </c>
      <c r="N145" s="4" t="s">
        <v>36</v>
      </c>
      <c r="O145" s="4" t="s">
        <v>56</v>
      </c>
      <c r="P145" s="4" t="s">
        <v>34</v>
      </c>
      <c r="Q145" s="4" t="s">
        <v>43</v>
      </c>
      <c r="R145" s="5">
        <v>39947.22052083</v>
      </c>
      <c r="S145" s="4" t="s">
        <v>49</v>
      </c>
      <c r="T145" s="4" t="s">
        <v>88</v>
      </c>
      <c r="U145" s="4" t="s">
        <v>41</v>
      </c>
      <c r="V145" s="5">
        <v>39906</v>
      </c>
      <c r="W145" s="4" t="s">
        <v>42</v>
      </c>
      <c r="X145" s="3"/>
      <c r="Y145" s="3"/>
      <c r="Z145" s="7" t="s">
        <v>61</v>
      </c>
      <c r="AA145" s="2">
        <v>2</v>
      </c>
      <c r="AB145" s="4" t="s">
        <v>38</v>
      </c>
    </row>
    <row r="146" spans="1:28" x14ac:dyDescent="0.2">
      <c r="A146" s="2">
        <v>512093</v>
      </c>
      <c r="B146" s="4" t="s">
        <v>85</v>
      </c>
      <c r="C146" s="4" t="s">
        <v>86</v>
      </c>
      <c r="D146" s="4" t="s">
        <v>87</v>
      </c>
      <c r="E146" s="4" t="s">
        <v>32</v>
      </c>
      <c r="F146" s="3"/>
      <c r="G146" s="2">
        <v>839803</v>
      </c>
      <c r="H146" s="2">
        <v>5826900</v>
      </c>
      <c r="I146" s="4" t="s">
        <v>33</v>
      </c>
      <c r="J146" s="4" t="s">
        <v>34</v>
      </c>
      <c r="K146" s="4" t="s">
        <v>47</v>
      </c>
      <c r="L146" s="2">
        <v>2006</v>
      </c>
      <c r="M146" s="2">
        <v>2015</v>
      </c>
      <c r="N146" s="4" t="s">
        <v>36</v>
      </c>
      <c r="O146" s="4" t="s">
        <v>56</v>
      </c>
      <c r="P146" s="4" t="s">
        <v>34</v>
      </c>
      <c r="Q146" s="4" t="s">
        <v>43</v>
      </c>
      <c r="R146" s="5">
        <v>40267.191215270002</v>
      </c>
      <c r="S146" s="4" t="s">
        <v>49</v>
      </c>
      <c r="T146" s="4" t="s">
        <v>88</v>
      </c>
      <c r="U146" s="4" t="s">
        <v>83</v>
      </c>
      <c r="V146" s="5">
        <v>40291</v>
      </c>
      <c r="W146" s="4" t="s">
        <v>42</v>
      </c>
      <c r="X146" s="3"/>
      <c r="Y146" s="3"/>
      <c r="Z146" s="7" t="s">
        <v>61</v>
      </c>
      <c r="AA146" s="2">
        <v>2</v>
      </c>
      <c r="AB146" s="4" t="s">
        <v>38</v>
      </c>
    </row>
    <row r="147" spans="1:28" x14ac:dyDescent="0.2">
      <c r="A147" s="2">
        <v>512093</v>
      </c>
      <c r="B147" s="4" t="s">
        <v>85</v>
      </c>
      <c r="C147" s="4" t="s">
        <v>86</v>
      </c>
      <c r="D147" s="4" t="s">
        <v>87</v>
      </c>
      <c r="E147" s="4" t="s">
        <v>32</v>
      </c>
      <c r="F147" s="3"/>
      <c r="G147" s="2">
        <v>902251</v>
      </c>
      <c r="H147" s="2">
        <v>8240472</v>
      </c>
      <c r="I147" s="4" t="s">
        <v>33</v>
      </c>
      <c r="J147" s="4" t="s">
        <v>34</v>
      </c>
      <c r="K147" s="4" t="s">
        <v>47</v>
      </c>
      <c r="L147" s="2">
        <v>2006</v>
      </c>
      <c r="M147" s="2">
        <v>2015</v>
      </c>
      <c r="N147" s="4" t="s">
        <v>36</v>
      </c>
      <c r="O147" s="4" t="s">
        <v>56</v>
      </c>
      <c r="P147" s="4" t="s">
        <v>34</v>
      </c>
      <c r="Q147" s="4" t="s">
        <v>43</v>
      </c>
      <c r="R147" s="5">
        <v>42065.46650463</v>
      </c>
      <c r="S147" s="4" t="s">
        <v>49</v>
      </c>
      <c r="T147" s="4" t="s">
        <v>88</v>
      </c>
      <c r="U147" s="4" t="s">
        <v>110</v>
      </c>
      <c r="V147" s="5">
        <v>42066</v>
      </c>
      <c r="W147" s="4" t="s">
        <v>42</v>
      </c>
      <c r="X147" s="3"/>
      <c r="Y147" s="3"/>
      <c r="Z147" s="6"/>
      <c r="AA147" s="2">
        <v>1</v>
      </c>
      <c r="AB147" s="4" t="s">
        <v>38</v>
      </c>
    </row>
    <row r="148" spans="1:28" x14ac:dyDescent="0.2">
      <c r="A148" s="2">
        <v>515079</v>
      </c>
      <c r="B148" s="4" t="s">
        <v>29</v>
      </c>
      <c r="C148" s="4" t="s">
        <v>90</v>
      </c>
      <c r="D148" s="4" t="s">
        <v>91</v>
      </c>
      <c r="E148" s="4" t="s">
        <v>32</v>
      </c>
      <c r="F148" s="3"/>
      <c r="G148" s="2">
        <v>910365</v>
      </c>
      <c r="H148" s="2">
        <v>8597819</v>
      </c>
      <c r="I148" s="4" t="s">
        <v>33</v>
      </c>
      <c r="J148" s="4" t="s">
        <v>34</v>
      </c>
      <c r="K148" s="4" t="s">
        <v>47</v>
      </c>
      <c r="L148" s="2">
        <v>2008</v>
      </c>
      <c r="M148" s="2">
        <v>2016</v>
      </c>
      <c r="N148" s="4" t="s">
        <v>36</v>
      </c>
      <c r="O148" s="4" t="s">
        <v>56</v>
      </c>
      <c r="P148" s="4" t="s">
        <v>34</v>
      </c>
      <c r="Q148" s="4" t="s">
        <v>43</v>
      </c>
      <c r="R148" s="5">
        <v>42314.030833329998</v>
      </c>
      <c r="S148" s="4" t="s">
        <v>49</v>
      </c>
      <c r="T148" s="4" t="s">
        <v>92</v>
      </c>
      <c r="U148" s="4" t="s">
        <v>152</v>
      </c>
      <c r="V148" s="5">
        <v>42326</v>
      </c>
      <c r="W148" s="4" t="s">
        <v>42</v>
      </c>
      <c r="X148" s="3"/>
      <c r="Y148" s="3"/>
      <c r="Z148" s="6"/>
      <c r="AA148" s="2">
        <v>1</v>
      </c>
      <c r="AB148" s="4" t="s">
        <v>38</v>
      </c>
    </row>
    <row r="149" spans="1:28" x14ac:dyDescent="0.2">
      <c r="A149" s="2">
        <v>515079</v>
      </c>
      <c r="B149" s="4" t="s">
        <v>29</v>
      </c>
      <c r="C149" s="4" t="s">
        <v>90</v>
      </c>
      <c r="D149" s="4" t="s">
        <v>91</v>
      </c>
      <c r="E149" s="4" t="s">
        <v>32</v>
      </c>
      <c r="F149" s="3"/>
      <c r="G149" s="2">
        <v>881826</v>
      </c>
      <c r="H149" s="2">
        <v>7656395</v>
      </c>
      <c r="I149" s="4" t="s">
        <v>33</v>
      </c>
      <c r="J149" s="4" t="s">
        <v>34</v>
      </c>
      <c r="K149" s="4" t="s">
        <v>47</v>
      </c>
      <c r="L149" s="2">
        <v>2008</v>
      </c>
      <c r="M149" s="2">
        <v>2016</v>
      </c>
      <c r="N149" s="4" t="s">
        <v>36</v>
      </c>
      <c r="O149" s="4" t="s">
        <v>56</v>
      </c>
      <c r="P149" s="4" t="s">
        <v>34</v>
      </c>
      <c r="Q149" s="4" t="s">
        <v>43</v>
      </c>
      <c r="R149" s="5">
        <v>41584.12822916</v>
      </c>
      <c r="S149" s="4" t="s">
        <v>49</v>
      </c>
      <c r="T149" s="4" t="s">
        <v>92</v>
      </c>
      <c r="U149" s="4" t="s">
        <v>110</v>
      </c>
      <c r="V149" s="5">
        <v>41600</v>
      </c>
      <c r="W149" s="4" t="s">
        <v>52</v>
      </c>
      <c r="X149" s="2">
        <v>7467401</v>
      </c>
      <c r="Y149" s="3"/>
      <c r="Z149" s="6"/>
      <c r="AA149" s="2">
        <v>1</v>
      </c>
      <c r="AB149" s="4" t="s">
        <v>38</v>
      </c>
    </row>
    <row r="150" spans="1:28" x14ac:dyDescent="0.2">
      <c r="A150" s="2">
        <v>546806</v>
      </c>
      <c r="B150" s="4" t="s">
        <v>85</v>
      </c>
      <c r="C150" s="4" t="s">
        <v>102</v>
      </c>
      <c r="D150" s="4" t="s">
        <v>103</v>
      </c>
      <c r="E150" s="4" t="s">
        <v>32</v>
      </c>
      <c r="F150" s="3"/>
      <c r="G150" s="2">
        <v>884257</v>
      </c>
      <c r="H150" s="2">
        <v>7538818</v>
      </c>
      <c r="I150" s="4" t="s">
        <v>33</v>
      </c>
      <c r="J150" s="4" t="s">
        <v>34</v>
      </c>
      <c r="K150" s="4" t="s">
        <v>47</v>
      </c>
      <c r="L150" s="2">
        <v>2012</v>
      </c>
      <c r="M150" s="2">
        <v>2017</v>
      </c>
      <c r="N150" s="4" t="s">
        <v>36</v>
      </c>
      <c r="O150" s="4" t="s">
        <v>56</v>
      </c>
      <c r="P150" s="4" t="s">
        <v>34</v>
      </c>
      <c r="Q150" s="4" t="s">
        <v>43</v>
      </c>
      <c r="R150" s="5">
        <v>41451.166064810001</v>
      </c>
      <c r="S150" s="4" t="s">
        <v>49</v>
      </c>
      <c r="T150" s="4" t="s">
        <v>104</v>
      </c>
      <c r="U150" s="4" t="s">
        <v>41</v>
      </c>
      <c r="V150" s="5">
        <v>41444</v>
      </c>
      <c r="W150" s="4" t="s">
        <v>42</v>
      </c>
      <c r="X150" s="3"/>
      <c r="Y150" s="3"/>
      <c r="Z150" s="7" t="s">
        <v>61</v>
      </c>
      <c r="AA150" s="2">
        <v>3</v>
      </c>
      <c r="AB150" s="4" t="s">
        <v>38</v>
      </c>
    </row>
    <row r="151" spans="1:28" x14ac:dyDescent="0.2">
      <c r="A151" s="2">
        <v>546806</v>
      </c>
      <c r="B151" s="4" t="s">
        <v>85</v>
      </c>
      <c r="C151" s="4" t="s">
        <v>102</v>
      </c>
      <c r="D151" s="4" t="s">
        <v>103</v>
      </c>
      <c r="E151" s="4" t="s">
        <v>32</v>
      </c>
      <c r="F151" s="3"/>
      <c r="G151" s="2">
        <v>884257</v>
      </c>
      <c r="H151" s="2">
        <v>9795182</v>
      </c>
      <c r="I151" s="4" t="s">
        <v>33</v>
      </c>
      <c r="J151" s="4" t="s">
        <v>81</v>
      </c>
      <c r="K151" s="4" t="s">
        <v>47</v>
      </c>
      <c r="L151" s="2">
        <v>2012</v>
      </c>
      <c r="M151" s="2">
        <v>2017</v>
      </c>
      <c r="N151" s="4" t="s">
        <v>36</v>
      </c>
      <c r="O151" s="4" t="s">
        <v>48</v>
      </c>
      <c r="P151" s="4" t="s">
        <v>34</v>
      </c>
      <c r="Q151" s="4" t="s">
        <v>43</v>
      </c>
      <c r="R151" s="5">
        <v>43098.353865739999</v>
      </c>
      <c r="S151" s="4" t="s">
        <v>49</v>
      </c>
      <c r="T151" s="4" t="s">
        <v>104</v>
      </c>
      <c r="U151" s="4" t="s">
        <v>41</v>
      </c>
      <c r="V151" s="5">
        <v>43102</v>
      </c>
      <c r="W151" s="4" t="s">
        <v>60</v>
      </c>
      <c r="X151" s="2">
        <v>7538818</v>
      </c>
      <c r="Y151" s="3"/>
      <c r="Z151" s="7" t="s">
        <v>61</v>
      </c>
      <c r="AA151" s="2">
        <v>1</v>
      </c>
      <c r="AB151" s="4" t="s">
        <v>38</v>
      </c>
    </row>
    <row r="152" spans="1:28" x14ac:dyDescent="0.2">
      <c r="A152" s="2">
        <v>546806</v>
      </c>
      <c r="B152" s="4" t="s">
        <v>85</v>
      </c>
      <c r="C152" s="4" t="s">
        <v>102</v>
      </c>
      <c r="D152" s="4" t="s">
        <v>103</v>
      </c>
      <c r="E152" s="4" t="s">
        <v>32</v>
      </c>
      <c r="F152" s="3"/>
      <c r="G152" s="2">
        <v>885157</v>
      </c>
      <c r="H152" s="2">
        <v>7579458</v>
      </c>
      <c r="I152" s="4" t="s">
        <v>33</v>
      </c>
      <c r="J152" s="4" t="s">
        <v>34</v>
      </c>
      <c r="K152" s="4" t="s">
        <v>47</v>
      </c>
      <c r="L152" s="2">
        <v>2012</v>
      </c>
      <c r="M152" s="2">
        <v>2017</v>
      </c>
      <c r="N152" s="4" t="s">
        <v>36</v>
      </c>
      <c r="O152" s="4" t="s">
        <v>56</v>
      </c>
      <c r="P152" s="4" t="s">
        <v>34</v>
      </c>
      <c r="Q152" s="4" t="s">
        <v>43</v>
      </c>
      <c r="R152" s="5">
        <v>41467.05452546</v>
      </c>
      <c r="S152" s="4" t="s">
        <v>49</v>
      </c>
      <c r="T152" s="4" t="s">
        <v>104</v>
      </c>
      <c r="U152" s="4" t="s">
        <v>77</v>
      </c>
      <c r="V152" s="5">
        <v>41474</v>
      </c>
      <c r="W152" s="4" t="s">
        <v>42</v>
      </c>
      <c r="X152" s="3"/>
      <c r="Y152" s="3"/>
      <c r="Z152" s="6"/>
      <c r="AA152" s="2">
        <v>2</v>
      </c>
      <c r="AB152" s="4" t="s">
        <v>38</v>
      </c>
    </row>
    <row r="153" spans="1:28" x14ac:dyDescent="0.2">
      <c r="A153" s="2">
        <v>561298</v>
      </c>
      <c r="B153" s="4" t="s">
        <v>106</v>
      </c>
      <c r="C153" s="4" t="s">
        <v>107</v>
      </c>
      <c r="D153" s="4" t="s">
        <v>108</v>
      </c>
      <c r="E153" s="4" t="s">
        <v>32</v>
      </c>
      <c r="F153" s="3"/>
      <c r="G153" s="2">
        <v>893728</v>
      </c>
      <c r="H153" s="2">
        <v>7873892</v>
      </c>
      <c r="I153" s="4" t="s">
        <v>33</v>
      </c>
      <c r="J153" s="4" t="s">
        <v>34</v>
      </c>
      <c r="K153" s="4" t="s">
        <v>47</v>
      </c>
      <c r="L153" s="2">
        <v>2011</v>
      </c>
      <c r="M153" s="2">
        <v>2014</v>
      </c>
      <c r="N153" s="4" t="s">
        <v>36</v>
      </c>
      <c r="O153" s="4" t="s">
        <v>56</v>
      </c>
      <c r="P153" s="4" t="s">
        <v>34</v>
      </c>
      <c r="Q153" s="4" t="s">
        <v>43</v>
      </c>
      <c r="R153" s="5">
        <v>41751.348298609999</v>
      </c>
      <c r="S153" s="4" t="s">
        <v>49</v>
      </c>
      <c r="T153" s="4" t="s">
        <v>109</v>
      </c>
      <c r="U153" s="4" t="s">
        <v>83</v>
      </c>
      <c r="V153" s="5">
        <v>41747</v>
      </c>
      <c r="W153" s="4" t="s">
        <v>42</v>
      </c>
      <c r="X153" s="3"/>
      <c r="Y153" s="3"/>
      <c r="Z153" s="7" t="s">
        <v>61</v>
      </c>
      <c r="AA153" s="2">
        <v>3</v>
      </c>
      <c r="AB153" s="4" t="s">
        <v>38</v>
      </c>
    </row>
    <row r="154" spans="1:28" x14ac:dyDescent="0.2">
      <c r="A154" s="2">
        <v>561859</v>
      </c>
      <c r="B154" s="4" t="s">
        <v>85</v>
      </c>
      <c r="C154" s="4" t="s">
        <v>111</v>
      </c>
      <c r="D154" s="4" t="s">
        <v>112</v>
      </c>
      <c r="E154" s="4" t="s">
        <v>32</v>
      </c>
      <c r="F154" s="3"/>
      <c r="G154" s="2">
        <v>889163</v>
      </c>
      <c r="H154" s="2">
        <v>7640584</v>
      </c>
      <c r="I154" s="4" t="s">
        <v>33</v>
      </c>
      <c r="J154" s="4" t="s">
        <v>34</v>
      </c>
      <c r="K154" s="4" t="s">
        <v>47</v>
      </c>
      <c r="L154" s="2">
        <v>2013</v>
      </c>
      <c r="M154" s="2">
        <v>2017</v>
      </c>
      <c r="N154" s="4" t="s">
        <v>36</v>
      </c>
      <c r="O154" s="4" t="s">
        <v>56</v>
      </c>
      <c r="P154" s="4" t="s">
        <v>34</v>
      </c>
      <c r="Q154" s="4" t="s">
        <v>43</v>
      </c>
      <c r="R154" s="5">
        <v>41583.057222219999</v>
      </c>
      <c r="S154" s="4" t="s">
        <v>49</v>
      </c>
      <c r="T154" s="4" t="s">
        <v>113</v>
      </c>
      <c r="U154" s="4" t="s">
        <v>105</v>
      </c>
      <c r="V154" s="5">
        <v>41593</v>
      </c>
      <c r="W154" s="4" t="s">
        <v>42</v>
      </c>
      <c r="X154" s="3"/>
      <c r="Y154" s="3"/>
      <c r="Z154" s="6"/>
      <c r="AA154" s="2">
        <v>1</v>
      </c>
      <c r="AB154" s="4" t="s">
        <v>38</v>
      </c>
    </row>
    <row r="155" spans="1:28" x14ac:dyDescent="0.2">
      <c r="A155" s="2">
        <v>561859</v>
      </c>
      <c r="B155" s="4" t="s">
        <v>85</v>
      </c>
      <c r="C155" s="4" t="s">
        <v>111</v>
      </c>
      <c r="D155" s="4" t="s">
        <v>112</v>
      </c>
      <c r="E155" s="4" t="s">
        <v>32</v>
      </c>
      <c r="F155" s="3"/>
      <c r="G155" s="2">
        <v>900233</v>
      </c>
      <c r="H155" s="2">
        <v>8827820</v>
      </c>
      <c r="I155" s="4" t="s">
        <v>33</v>
      </c>
      <c r="J155" s="4" t="s">
        <v>81</v>
      </c>
      <c r="K155" s="4" t="s">
        <v>47</v>
      </c>
      <c r="L155" s="2">
        <v>2013</v>
      </c>
      <c r="M155" s="2">
        <v>2017</v>
      </c>
      <c r="N155" s="4" t="s">
        <v>36</v>
      </c>
      <c r="O155" s="4" t="s">
        <v>48</v>
      </c>
      <c r="P155" s="4" t="s">
        <v>34</v>
      </c>
      <c r="Q155" s="4" t="s">
        <v>43</v>
      </c>
      <c r="R155" s="5">
        <v>42419.123240740002</v>
      </c>
      <c r="S155" s="4" t="s">
        <v>49</v>
      </c>
      <c r="T155" s="4" t="s">
        <v>113</v>
      </c>
      <c r="U155" s="4" t="s">
        <v>51</v>
      </c>
      <c r="V155" s="5">
        <v>42433</v>
      </c>
      <c r="W155" s="4" t="s">
        <v>60</v>
      </c>
      <c r="X155" s="2">
        <v>8188459</v>
      </c>
      <c r="Y155" s="3"/>
      <c r="Z155" s="6"/>
      <c r="AA155" s="2">
        <v>1</v>
      </c>
      <c r="AB155" s="4" t="s">
        <v>38</v>
      </c>
    </row>
    <row r="156" spans="1:28" x14ac:dyDescent="0.2">
      <c r="A156" s="2">
        <v>561859</v>
      </c>
      <c r="B156" s="4" t="s">
        <v>85</v>
      </c>
      <c r="C156" s="4" t="s">
        <v>111</v>
      </c>
      <c r="D156" s="4" t="s">
        <v>112</v>
      </c>
      <c r="E156" s="4" t="s">
        <v>32</v>
      </c>
      <c r="F156" s="3"/>
      <c r="G156" s="2">
        <v>910490</v>
      </c>
      <c r="H156" s="2">
        <v>8600337</v>
      </c>
      <c r="I156" s="4" t="s">
        <v>33</v>
      </c>
      <c r="J156" s="4" t="s">
        <v>34</v>
      </c>
      <c r="K156" s="4" t="s">
        <v>47</v>
      </c>
      <c r="L156" s="2">
        <v>2013</v>
      </c>
      <c r="M156" s="2">
        <v>2017</v>
      </c>
      <c r="N156" s="4" t="s">
        <v>36</v>
      </c>
      <c r="O156" s="4" t="s">
        <v>56</v>
      </c>
      <c r="P156" s="4" t="s">
        <v>34</v>
      </c>
      <c r="Q156" s="4" t="s">
        <v>43</v>
      </c>
      <c r="R156" s="5">
        <v>42325.092453700003</v>
      </c>
      <c r="S156" s="4" t="s">
        <v>49</v>
      </c>
      <c r="T156" s="4" t="s">
        <v>113</v>
      </c>
      <c r="U156" s="4" t="s">
        <v>148</v>
      </c>
      <c r="V156" s="5">
        <v>42332</v>
      </c>
      <c r="W156" s="4" t="s">
        <v>42</v>
      </c>
      <c r="X156" s="3"/>
      <c r="Y156" s="3"/>
      <c r="Z156" s="6"/>
      <c r="AA156" s="2">
        <v>2</v>
      </c>
      <c r="AB156" s="4" t="s">
        <v>38</v>
      </c>
    </row>
    <row r="157" spans="1:28" x14ac:dyDescent="0.2">
      <c r="A157" s="2">
        <v>561867</v>
      </c>
      <c r="B157" s="4" t="s">
        <v>29</v>
      </c>
      <c r="C157" s="4" t="s">
        <v>207</v>
      </c>
      <c r="D157" s="4" t="s">
        <v>208</v>
      </c>
      <c r="E157" s="4" t="s">
        <v>32</v>
      </c>
      <c r="F157" s="3"/>
      <c r="G157" s="2">
        <v>938647</v>
      </c>
      <c r="H157" s="2">
        <v>9738981</v>
      </c>
      <c r="I157" s="4" t="s">
        <v>33</v>
      </c>
      <c r="J157" s="4" t="s">
        <v>34</v>
      </c>
      <c r="K157" s="4" t="s">
        <v>47</v>
      </c>
      <c r="L157" s="2">
        <v>2013</v>
      </c>
      <c r="M157" s="2">
        <v>2016</v>
      </c>
      <c r="N157" s="4" t="s">
        <v>36</v>
      </c>
      <c r="O157" s="4" t="s">
        <v>56</v>
      </c>
      <c r="P157" s="4" t="s">
        <v>34</v>
      </c>
      <c r="Q157" s="4" t="s">
        <v>43</v>
      </c>
      <c r="R157" s="5">
        <v>43054.257199070002</v>
      </c>
      <c r="S157" s="4" t="s">
        <v>49</v>
      </c>
      <c r="T157" s="4" t="s">
        <v>209</v>
      </c>
      <c r="U157" s="4" t="s">
        <v>41</v>
      </c>
      <c r="V157" s="5">
        <v>43056</v>
      </c>
      <c r="W157" s="4" t="s">
        <v>42</v>
      </c>
      <c r="X157" s="3"/>
      <c r="Y157" s="3"/>
      <c r="Z157" s="6"/>
      <c r="AA157" s="2">
        <v>1</v>
      </c>
      <c r="AB157" s="4" t="s">
        <v>38</v>
      </c>
    </row>
    <row r="158" spans="1:28" x14ac:dyDescent="0.2">
      <c r="A158" s="2">
        <v>561867</v>
      </c>
      <c r="B158" s="4" t="s">
        <v>29</v>
      </c>
      <c r="C158" s="4" t="s">
        <v>207</v>
      </c>
      <c r="D158" s="4" t="s">
        <v>208</v>
      </c>
      <c r="E158" s="4" t="s">
        <v>32</v>
      </c>
      <c r="F158" s="3"/>
      <c r="G158" s="2">
        <v>860948</v>
      </c>
      <c r="H158" s="2">
        <v>6618806</v>
      </c>
      <c r="I158" s="4" t="s">
        <v>33</v>
      </c>
      <c r="J158" s="4" t="s">
        <v>34</v>
      </c>
      <c r="K158" s="4" t="s">
        <v>47</v>
      </c>
      <c r="L158" s="2">
        <v>2013</v>
      </c>
      <c r="M158" s="2">
        <v>2016</v>
      </c>
      <c r="N158" s="4" t="s">
        <v>36</v>
      </c>
      <c r="O158" s="4" t="s">
        <v>56</v>
      </c>
      <c r="P158" s="4" t="s">
        <v>34</v>
      </c>
      <c r="Q158" s="4" t="s">
        <v>43</v>
      </c>
      <c r="R158" s="5">
        <v>40794.17888888</v>
      </c>
      <c r="S158" s="4" t="s">
        <v>49</v>
      </c>
      <c r="T158" s="4" t="s">
        <v>209</v>
      </c>
      <c r="U158" s="4" t="s">
        <v>67</v>
      </c>
      <c r="V158" s="5">
        <v>40816</v>
      </c>
      <c r="W158" s="4" t="s">
        <v>42</v>
      </c>
      <c r="X158" s="3"/>
      <c r="Y158" s="3"/>
      <c r="Z158" s="6"/>
      <c r="AA158" s="2">
        <v>2</v>
      </c>
      <c r="AB158" s="4" t="s">
        <v>38</v>
      </c>
    </row>
    <row r="159" spans="1:28" x14ac:dyDescent="0.2">
      <c r="A159" s="2">
        <v>561867</v>
      </c>
      <c r="B159" s="4" t="s">
        <v>29</v>
      </c>
      <c r="C159" s="4" t="s">
        <v>207</v>
      </c>
      <c r="D159" s="4" t="s">
        <v>208</v>
      </c>
      <c r="E159" s="4" t="s">
        <v>32</v>
      </c>
      <c r="F159" s="3"/>
      <c r="G159" s="2">
        <v>860948</v>
      </c>
      <c r="H159" s="2">
        <v>9307013</v>
      </c>
      <c r="I159" s="4" t="s">
        <v>33</v>
      </c>
      <c r="J159" s="4" t="s">
        <v>81</v>
      </c>
      <c r="K159" s="4" t="s">
        <v>47</v>
      </c>
      <c r="L159" s="2">
        <v>2013</v>
      </c>
      <c r="M159" s="2">
        <v>2016</v>
      </c>
      <c r="N159" s="4" t="s">
        <v>36</v>
      </c>
      <c r="O159" s="4" t="s">
        <v>48</v>
      </c>
      <c r="P159" s="4" t="s">
        <v>34</v>
      </c>
      <c r="Q159" s="4" t="s">
        <v>43</v>
      </c>
      <c r="R159" s="5">
        <v>42838.187569440001</v>
      </c>
      <c r="S159" s="4" t="s">
        <v>49</v>
      </c>
      <c r="T159" s="4" t="s">
        <v>209</v>
      </c>
      <c r="U159" s="4" t="s">
        <v>67</v>
      </c>
      <c r="V159" s="5">
        <v>42842</v>
      </c>
      <c r="W159" s="4" t="s">
        <v>60</v>
      </c>
      <c r="X159" s="2">
        <v>6618806</v>
      </c>
      <c r="Y159" s="3"/>
      <c r="Z159" s="6"/>
      <c r="AA159" s="2">
        <v>1</v>
      </c>
      <c r="AB159" s="4" t="s">
        <v>38</v>
      </c>
    </row>
    <row r="160" spans="1:28" x14ac:dyDescent="0.2">
      <c r="A160" s="2">
        <v>564928</v>
      </c>
      <c r="B160" s="4" t="s">
        <v>189</v>
      </c>
      <c r="C160" s="4" t="s">
        <v>190</v>
      </c>
      <c r="D160" s="4" t="s">
        <v>191</v>
      </c>
      <c r="E160" s="4" t="s">
        <v>32</v>
      </c>
      <c r="F160" s="3"/>
      <c r="G160" s="2">
        <v>939027</v>
      </c>
      <c r="H160" s="2">
        <v>9750851</v>
      </c>
      <c r="I160" s="4" t="s">
        <v>33</v>
      </c>
      <c r="J160" s="4" t="s">
        <v>34</v>
      </c>
      <c r="K160" s="4" t="s">
        <v>47</v>
      </c>
      <c r="L160" s="2">
        <v>2012</v>
      </c>
      <c r="M160" s="2">
        <v>2015</v>
      </c>
      <c r="N160" s="4" t="s">
        <v>36</v>
      </c>
      <c r="O160" s="4" t="s">
        <v>48</v>
      </c>
      <c r="P160" s="4" t="s">
        <v>34</v>
      </c>
      <c r="Q160" s="4" t="s">
        <v>43</v>
      </c>
      <c r="R160" s="5">
        <v>43062.371840270003</v>
      </c>
      <c r="S160" s="4" t="s">
        <v>49</v>
      </c>
      <c r="T160" s="4" t="s">
        <v>192</v>
      </c>
      <c r="U160" s="4" t="s">
        <v>41</v>
      </c>
      <c r="V160" s="5">
        <v>43063</v>
      </c>
      <c r="W160" s="4" t="s">
        <v>42</v>
      </c>
      <c r="X160" s="3"/>
      <c r="Y160" s="3"/>
      <c r="Z160" s="6"/>
      <c r="AA160" s="2">
        <v>2</v>
      </c>
      <c r="AB160" s="4" t="s">
        <v>38</v>
      </c>
    </row>
    <row r="161" spans="1:28" x14ac:dyDescent="0.2">
      <c r="A161" s="2">
        <v>583552</v>
      </c>
      <c r="B161" s="4" t="s">
        <v>179</v>
      </c>
      <c r="C161" s="4" t="s">
        <v>210</v>
      </c>
      <c r="D161" s="4" t="s">
        <v>211</v>
      </c>
      <c r="E161" s="4" t="s">
        <v>32</v>
      </c>
      <c r="F161" s="3"/>
      <c r="G161" s="2">
        <v>892077</v>
      </c>
      <c r="H161" s="2">
        <v>7838646</v>
      </c>
      <c r="I161" s="4" t="s">
        <v>33</v>
      </c>
      <c r="J161" s="4" t="s">
        <v>34</v>
      </c>
      <c r="K161" s="4" t="s">
        <v>47</v>
      </c>
      <c r="L161" s="2">
        <v>2014</v>
      </c>
      <c r="M161" s="2">
        <v>2014</v>
      </c>
      <c r="N161" s="4" t="s">
        <v>36</v>
      </c>
      <c r="O161" s="4" t="s">
        <v>56</v>
      </c>
      <c r="P161" s="4" t="s">
        <v>34</v>
      </c>
      <c r="Q161" s="4" t="s">
        <v>43</v>
      </c>
      <c r="R161" s="5">
        <v>41710.036388879998</v>
      </c>
      <c r="S161" s="4" t="s">
        <v>49</v>
      </c>
      <c r="T161" s="4" t="s">
        <v>212</v>
      </c>
      <c r="U161" s="4" t="s">
        <v>67</v>
      </c>
      <c r="V161" s="5">
        <v>41740</v>
      </c>
      <c r="W161" s="4" t="s">
        <v>42</v>
      </c>
      <c r="X161" s="3"/>
      <c r="Y161" s="3"/>
      <c r="Z161" s="6"/>
      <c r="AA161" s="2">
        <v>1</v>
      </c>
      <c r="AB161" s="4" t="s">
        <v>38</v>
      </c>
    </row>
    <row r="162" spans="1:28" x14ac:dyDescent="0.2">
      <c r="A162" s="2">
        <v>583552</v>
      </c>
      <c r="B162" s="4" t="s">
        <v>179</v>
      </c>
      <c r="C162" s="4" t="s">
        <v>210</v>
      </c>
      <c r="D162" s="4" t="s">
        <v>211</v>
      </c>
      <c r="E162" s="4" t="s">
        <v>32</v>
      </c>
      <c r="F162" s="3"/>
      <c r="G162" s="2">
        <v>938988</v>
      </c>
      <c r="H162" s="2">
        <v>9749902</v>
      </c>
      <c r="I162" s="4" t="s">
        <v>33</v>
      </c>
      <c r="J162" s="4" t="s">
        <v>34</v>
      </c>
      <c r="K162" s="4" t="s">
        <v>47</v>
      </c>
      <c r="L162" s="2">
        <v>2014</v>
      </c>
      <c r="M162" s="2">
        <v>2014</v>
      </c>
      <c r="N162" s="4" t="s">
        <v>36</v>
      </c>
      <c r="O162" s="4" t="s">
        <v>56</v>
      </c>
      <c r="P162" s="4" t="s">
        <v>34</v>
      </c>
      <c r="Q162" s="4" t="s">
        <v>43</v>
      </c>
      <c r="R162" s="5">
        <v>43062.328090269999</v>
      </c>
      <c r="S162" s="4" t="s">
        <v>49</v>
      </c>
      <c r="T162" s="4" t="s">
        <v>212</v>
      </c>
      <c r="U162" s="4" t="s">
        <v>41</v>
      </c>
      <c r="V162" s="5">
        <v>43070</v>
      </c>
      <c r="W162" s="4" t="s">
        <v>42</v>
      </c>
      <c r="X162" s="3"/>
      <c r="Y162" s="3"/>
      <c r="Z162" s="6"/>
      <c r="AA162" s="2">
        <v>1</v>
      </c>
      <c r="AB162" s="4" t="s">
        <v>38</v>
      </c>
    </row>
    <row r="163" spans="1:28" x14ac:dyDescent="0.2">
      <c r="A163" s="2">
        <v>604040</v>
      </c>
      <c r="B163" s="4" t="s">
        <v>106</v>
      </c>
      <c r="C163" s="4" t="s">
        <v>176</v>
      </c>
      <c r="D163" s="4" t="s">
        <v>177</v>
      </c>
      <c r="E163" s="4" t="s">
        <v>32</v>
      </c>
      <c r="F163" s="3"/>
      <c r="G163" s="2">
        <v>935179</v>
      </c>
      <c r="H163" s="2">
        <v>9511266</v>
      </c>
      <c r="I163" s="4" t="s">
        <v>33</v>
      </c>
      <c r="J163" s="4" t="s">
        <v>34</v>
      </c>
      <c r="K163" s="4" t="s">
        <v>35</v>
      </c>
      <c r="L163" s="2">
        <v>2017</v>
      </c>
      <c r="M163" s="2">
        <v>2018</v>
      </c>
      <c r="N163" s="4" t="s">
        <v>36</v>
      </c>
      <c r="O163" s="4" t="s">
        <v>56</v>
      </c>
      <c r="P163" s="4" t="s">
        <v>34</v>
      </c>
      <c r="Q163" s="4" t="s">
        <v>43</v>
      </c>
      <c r="R163" s="5">
        <v>42915.855277770002</v>
      </c>
      <c r="S163" s="4" t="s">
        <v>49</v>
      </c>
      <c r="T163" s="4" t="s">
        <v>178</v>
      </c>
      <c r="U163" s="4" t="s">
        <v>67</v>
      </c>
      <c r="V163" s="5">
        <v>42930</v>
      </c>
      <c r="W163" s="4" t="s">
        <v>42</v>
      </c>
      <c r="X163" s="3"/>
      <c r="Y163" s="3"/>
      <c r="Z163" s="6"/>
      <c r="AA163" s="2">
        <v>2</v>
      </c>
      <c r="AB163" s="4" t="s">
        <v>43</v>
      </c>
    </row>
    <row r="164" spans="1:28" x14ac:dyDescent="0.2">
      <c r="A164" s="2">
        <v>604594</v>
      </c>
      <c r="B164" s="4" t="s">
        <v>179</v>
      </c>
      <c r="C164" s="4" t="s">
        <v>180</v>
      </c>
      <c r="D164" s="4" t="s">
        <v>181</v>
      </c>
      <c r="E164" s="4" t="s">
        <v>32</v>
      </c>
      <c r="F164" s="3"/>
      <c r="G164" s="2">
        <v>931229</v>
      </c>
      <c r="H164" s="2">
        <v>9185610</v>
      </c>
      <c r="I164" s="4" t="s">
        <v>33</v>
      </c>
      <c r="J164" s="4" t="s">
        <v>34</v>
      </c>
      <c r="K164" s="4" t="s">
        <v>47</v>
      </c>
      <c r="L164" s="2">
        <v>2017</v>
      </c>
      <c r="M164" s="2">
        <v>2018</v>
      </c>
      <c r="N164" s="4" t="s">
        <v>36</v>
      </c>
      <c r="O164" s="4" t="s">
        <v>56</v>
      </c>
      <c r="P164" s="4" t="s">
        <v>34</v>
      </c>
      <c r="Q164" s="4" t="s">
        <v>43</v>
      </c>
      <c r="R164" s="5">
        <v>42783.063287030003</v>
      </c>
      <c r="S164" s="4" t="s">
        <v>49</v>
      </c>
      <c r="T164" s="4" t="s">
        <v>182</v>
      </c>
      <c r="U164" s="4" t="s">
        <v>67</v>
      </c>
      <c r="V164" s="5">
        <v>42811</v>
      </c>
      <c r="W164" s="4" t="s">
        <v>42</v>
      </c>
      <c r="X164" s="3"/>
      <c r="Y164" s="3"/>
      <c r="Z164" s="6"/>
      <c r="AA164" s="2">
        <v>2</v>
      </c>
      <c r="AB164" s="4" t="s">
        <v>38</v>
      </c>
    </row>
    <row r="165" spans="1:28" x14ac:dyDescent="0.2">
      <c r="A165" s="2">
        <v>349508</v>
      </c>
      <c r="B165" s="4" t="s">
        <v>142</v>
      </c>
      <c r="C165" s="4" t="s">
        <v>143</v>
      </c>
      <c r="D165" s="4" t="s">
        <v>144</v>
      </c>
      <c r="E165" s="4" t="s">
        <v>32</v>
      </c>
      <c r="F165" s="3"/>
      <c r="G165" s="2">
        <v>938271</v>
      </c>
      <c r="H165" s="2">
        <v>9807354</v>
      </c>
      <c r="I165" s="4" t="s">
        <v>33</v>
      </c>
      <c r="J165" s="4" t="s">
        <v>81</v>
      </c>
      <c r="K165" s="4" t="s">
        <v>47</v>
      </c>
      <c r="L165" s="2">
        <v>2001</v>
      </c>
      <c r="M165" s="2">
        <v>2018</v>
      </c>
      <c r="N165" s="4" t="s">
        <v>36</v>
      </c>
      <c r="O165" s="4" t="s">
        <v>48</v>
      </c>
      <c r="P165" s="4" t="s">
        <v>34</v>
      </c>
      <c r="Q165" s="4" t="s">
        <v>43</v>
      </c>
      <c r="R165" s="5">
        <v>43110.176840270004</v>
      </c>
      <c r="S165" s="4" t="s">
        <v>49</v>
      </c>
      <c r="T165" s="4" t="s">
        <v>145</v>
      </c>
      <c r="U165" s="4" t="s">
        <v>41</v>
      </c>
      <c r="V165" s="5">
        <v>43116</v>
      </c>
      <c r="W165" s="4" t="s">
        <v>52</v>
      </c>
      <c r="X165" s="2">
        <v>9736468</v>
      </c>
      <c r="Y165" s="3"/>
      <c r="Z165" s="6"/>
      <c r="AA165" s="2">
        <v>1</v>
      </c>
      <c r="AB165" s="4" t="s">
        <v>38</v>
      </c>
    </row>
    <row r="166" spans="1:28" x14ac:dyDescent="0.2">
      <c r="A166" s="2">
        <v>498205</v>
      </c>
      <c r="B166" s="4" t="s">
        <v>44</v>
      </c>
      <c r="C166" s="4" t="s">
        <v>45</v>
      </c>
      <c r="D166" s="4" t="s">
        <v>46</v>
      </c>
      <c r="E166" s="4" t="s">
        <v>32</v>
      </c>
      <c r="F166" s="3"/>
      <c r="G166" s="2">
        <v>751286</v>
      </c>
      <c r="H166" s="2">
        <v>5545966</v>
      </c>
      <c r="I166" s="4" t="s">
        <v>33</v>
      </c>
      <c r="J166" s="4" t="s">
        <v>34</v>
      </c>
      <c r="K166" s="4" t="s">
        <v>47</v>
      </c>
      <c r="L166" s="2">
        <v>2006</v>
      </c>
      <c r="M166" s="2">
        <v>2013</v>
      </c>
      <c r="N166" s="4" t="s">
        <v>36</v>
      </c>
      <c r="O166" s="4" t="s">
        <v>48</v>
      </c>
      <c r="P166" s="4" t="s">
        <v>34</v>
      </c>
      <c r="Q166" s="4" t="s">
        <v>43</v>
      </c>
      <c r="R166" s="5">
        <v>40099.2452662</v>
      </c>
      <c r="S166" s="4" t="s">
        <v>49</v>
      </c>
      <c r="T166" s="4" t="s">
        <v>50</v>
      </c>
      <c r="U166" s="4" t="s">
        <v>67</v>
      </c>
      <c r="V166" s="5">
        <v>40086</v>
      </c>
      <c r="W166" s="4" t="s">
        <v>204</v>
      </c>
      <c r="X166" s="2">
        <v>4521189</v>
      </c>
      <c r="Y166" s="3"/>
      <c r="Z166" s="7" t="s">
        <v>61</v>
      </c>
      <c r="AA166" s="2">
        <v>2</v>
      </c>
      <c r="AB166" s="4" t="s">
        <v>38</v>
      </c>
    </row>
    <row r="167" spans="1:28" x14ac:dyDescent="0.2">
      <c r="A167" s="2">
        <v>498205</v>
      </c>
      <c r="B167" s="4" t="s">
        <v>44</v>
      </c>
      <c r="C167" s="4" t="s">
        <v>45</v>
      </c>
      <c r="D167" s="4" t="s">
        <v>46</v>
      </c>
      <c r="E167" s="4" t="s">
        <v>32</v>
      </c>
      <c r="F167" s="3"/>
      <c r="G167" s="2">
        <v>874671</v>
      </c>
      <c r="H167" s="2">
        <v>7385005</v>
      </c>
      <c r="I167" s="4" t="s">
        <v>33</v>
      </c>
      <c r="J167" s="4" t="s">
        <v>34</v>
      </c>
      <c r="K167" s="4" t="s">
        <v>47</v>
      </c>
      <c r="L167" s="2">
        <v>2006</v>
      </c>
      <c r="M167" s="2">
        <v>2013</v>
      </c>
      <c r="N167" s="4" t="s">
        <v>36</v>
      </c>
      <c r="O167" s="4" t="s">
        <v>48</v>
      </c>
      <c r="P167" s="4" t="s">
        <v>34</v>
      </c>
      <c r="Q167" s="4" t="s">
        <v>43</v>
      </c>
      <c r="R167" s="5">
        <v>41261.124826380001</v>
      </c>
      <c r="S167" s="4" t="s">
        <v>49</v>
      </c>
      <c r="T167" s="4" t="s">
        <v>50</v>
      </c>
      <c r="U167" s="4" t="s">
        <v>110</v>
      </c>
      <c r="V167" s="5">
        <v>41264</v>
      </c>
      <c r="W167" s="4" t="s">
        <v>42</v>
      </c>
      <c r="X167" s="3"/>
      <c r="Y167" s="3"/>
      <c r="Z167" s="6"/>
      <c r="AA167" s="2">
        <v>2</v>
      </c>
      <c r="AB167" s="4" t="s">
        <v>38</v>
      </c>
    </row>
    <row r="168" spans="1:28" x14ac:dyDescent="0.2">
      <c r="A168" s="2">
        <v>501591</v>
      </c>
      <c r="B168" s="4" t="s">
        <v>53</v>
      </c>
      <c r="C168" s="4" t="s">
        <v>54</v>
      </c>
      <c r="D168" s="4" t="s">
        <v>55</v>
      </c>
      <c r="E168" s="4" t="s">
        <v>32</v>
      </c>
      <c r="F168" s="3"/>
      <c r="G168" s="2">
        <v>805970</v>
      </c>
      <c r="H168" s="2">
        <v>9163657</v>
      </c>
      <c r="I168" s="4" t="s">
        <v>33</v>
      </c>
      <c r="J168" s="4" t="s">
        <v>81</v>
      </c>
      <c r="K168" s="4" t="s">
        <v>47</v>
      </c>
      <c r="L168" s="2">
        <v>2006</v>
      </c>
      <c r="M168" s="2">
        <v>2011</v>
      </c>
      <c r="N168" s="4" t="s">
        <v>36</v>
      </c>
      <c r="O168" s="4" t="s">
        <v>48</v>
      </c>
      <c r="P168" s="4" t="s">
        <v>34</v>
      </c>
      <c r="Q168" s="4" t="s">
        <v>43</v>
      </c>
      <c r="R168" s="5">
        <v>42740.844016199997</v>
      </c>
      <c r="S168" s="4" t="s">
        <v>49</v>
      </c>
      <c r="T168" s="4" t="s">
        <v>57</v>
      </c>
      <c r="U168" s="4" t="s">
        <v>59</v>
      </c>
      <c r="V168" s="5">
        <v>42745</v>
      </c>
      <c r="W168" s="4" t="s">
        <v>84</v>
      </c>
      <c r="X168" s="2">
        <v>8256886</v>
      </c>
      <c r="Y168" s="3"/>
      <c r="Z168" s="7" t="s">
        <v>61</v>
      </c>
      <c r="AA168" s="2">
        <v>2</v>
      </c>
      <c r="AB168" s="4" t="s">
        <v>38</v>
      </c>
    </row>
    <row r="169" spans="1:28" x14ac:dyDescent="0.2">
      <c r="A169" s="2">
        <v>501591</v>
      </c>
      <c r="B169" s="4" t="s">
        <v>53</v>
      </c>
      <c r="C169" s="4" t="s">
        <v>54</v>
      </c>
      <c r="D169" s="4" t="s">
        <v>55</v>
      </c>
      <c r="E169" s="4" t="s">
        <v>32</v>
      </c>
      <c r="F169" s="3"/>
      <c r="G169" s="2">
        <v>909479</v>
      </c>
      <c r="H169" s="2">
        <v>8567971</v>
      </c>
      <c r="I169" s="4" t="s">
        <v>33</v>
      </c>
      <c r="J169" s="4" t="s">
        <v>34</v>
      </c>
      <c r="K169" s="4" t="s">
        <v>47</v>
      </c>
      <c r="L169" s="2">
        <v>2006</v>
      </c>
      <c r="M169" s="2">
        <v>2011</v>
      </c>
      <c r="N169" s="4" t="s">
        <v>36</v>
      </c>
      <c r="O169" s="4" t="s">
        <v>56</v>
      </c>
      <c r="P169" s="4" t="s">
        <v>34</v>
      </c>
      <c r="Q169" s="4" t="s">
        <v>43</v>
      </c>
      <c r="R169" s="5">
        <v>42293.170497680003</v>
      </c>
      <c r="S169" s="4" t="s">
        <v>49</v>
      </c>
      <c r="T169" s="4" t="s">
        <v>57</v>
      </c>
      <c r="U169" s="4" t="s">
        <v>213</v>
      </c>
      <c r="V169" s="5">
        <v>42307</v>
      </c>
      <c r="W169" s="4" t="s">
        <v>42</v>
      </c>
      <c r="X169" s="3"/>
      <c r="Y169" s="3"/>
      <c r="Z169" s="6"/>
      <c r="AA169" s="2">
        <v>2</v>
      </c>
      <c r="AB169" s="4" t="s">
        <v>38</v>
      </c>
    </row>
    <row r="170" spans="1:28" x14ac:dyDescent="0.2">
      <c r="A170" s="2">
        <v>504668</v>
      </c>
      <c r="B170" s="4" t="s">
        <v>68</v>
      </c>
      <c r="C170" s="4" t="s">
        <v>69</v>
      </c>
      <c r="D170" s="4" t="s">
        <v>70</v>
      </c>
      <c r="E170" s="4" t="s">
        <v>32</v>
      </c>
      <c r="F170" s="3"/>
      <c r="G170" s="2">
        <v>913268</v>
      </c>
      <c r="H170" s="2">
        <v>8773026</v>
      </c>
      <c r="I170" s="4" t="s">
        <v>33</v>
      </c>
      <c r="J170" s="4" t="s">
        <v>34</v>
      </c>
      <c r="K170" s="4" t="s">
        <v>47</v>
      </c>
      <c r="L170" s="2">
        <v>2006</v>
      </c>
      <c r="M170" s="2">
        <v>2018</v>
      </c>
      <c r="N170" s="4" t="s">
        <v>36</v>
      </c>
      <c r="O170" s="4" t="s">
        <v>48</v>
      </c>
      <c r="P170" s="4" t="s">
        <v>34</v>
      </c>
      <c r="Q170" s="4" t="s">
        <v>43</v>
      </c>
      <c r="R170" s="5">
        <v>42384.005057870003</v>
      </c>
      <c r="S170" s="4" t="s">
        <v>49</v>
      </c>
      <c r="T170" s="4" t="s">
        <v>71</v>
      </c>
      <c r="U170" s="4" t="s">
        <v>214</v>
      </c>
      <c r="V170" s="5">
        <v>42387</v>
      </c>
      <c r="W170" s="4" t="s">
        <v>42</v>
      </c>
      <c r="X170" s="3"/>
      <c r="Y170" s="3"/>
      <c r="Z170" s="6"/>
      <c r="AA170" s="2">
        <v>2</v>
      </c>
      <c r="AB170" s="4" t="s">
        <v>38</v>
      </c>
    </row>
    <row r="171" spans="1:28" x14ac:dyDescent="0.2">
      <c r="A171" s="2">
        <v>504668</v>
      </c>
      <c r="B171" s="4" t="s">
        <v>68</v>
      </c>
      <c r="C171" s="4" t="s">
        <v>69</v>
      </c>
      <c r="D171" s="4" t="s">
        <v>70</v>
      </c>
      <c r="E171" s="4" t="s">
        <v>32</v>
      </c>
      <c r="F171" s="3"/>
      <c r="G171" s="2">
        <v>873699</v>
      </c>
      <c r="H171" s="2">
        <v>7325656</v>
      </c>
      <c r="I171" s="4" t="s">
        <v>33</v>
      </c>
      <c r="J171" s="4" t="s">
        <v>34</v>
      </c>
      <c r="K171" s="4" t="s">
        <v>47</v>
      </c>
      <c r="L171" s="2">
        <v>2006</v>
      </c>
      <c r="M171" s="2">
        <v>2018</v>
      </c>
      <c r="N171" s="4" t="s">
        <v>36</v>
      </c>
      <c r="O171" s="4" t="s">
        <v>48</v>
      </c>
      <c r="P171" s="4" t="s">
        <v>34</v>
      </c>
      <c r="Q171" s="4" t="s">
        <v>43</v>
      </c>
      <c r="R171" s="5">
        <v>41243.175671290002</v>
      </c>
      <c r="S171" s="4" t="s">
        <v>49</v>
      </c>
      <c r="T171" s="4" t="s">
        <v>71</v>
      </c>
      <c r="U171" s="4" t="s">
        <v>58</v>
      </c>
      <c r="V171" s="5">
        <v>41250</v>
      </c>
      <c r="W171" s="4" t="s">
        <v>42</v>
      </c>
      <c r="X171" s="3"/>
      <c r="Y171" s="3"/>
      <c r="Z171" s="6"/>
      <c r="AA171" s="2">
        <v>1</v>
      </c>
      <c r="AB171" s="4" t="s">
        <v>38</v>
      </c>
    </row>
    <row r="172" spans="1:28" x14ac:dyDescent="0.2">
      <c r="A172" s="2">
        <v>504668</v>
      </c>
      <c r="B172" s="4" t="s">
        <v>68</v>
      </c>
      <c r="C172" s="4" t="s">
        <v>69</v>
      </c>
      <c r="D172" s="4" t="s">
        <v>70</v>
      </c>
      <c r="E172" s="4" t="s">
        <v>32</v>
      </c>
      <c r="F172" s="3"/>
      <c r="G172" s="2">
        <v>871573</v>
      </c>
      <c r="H172" s="2">
        <v>7274292</v>
      </c>
      <c r="I172" s="4" t="s">
        <v>33</v>
      </c>
      <c r="J172" s="4" t="s">
        <v>34</v>
      </c>
      <c r="K172" s="4" t="s">
        <v>47</v>
      </c>
      <c r="L172" s="2">
        <v>2006</v>
      </c>
      <c r="M172" s="2">
        <v>2018</v>
      </c>
      <c r="N172" s="4" t="s">
        <v>36</v>
      </c>
      <c r="O172" s="4" t="s">
        <v>48</v>
      </c>
      <c r="P172" s="4" t="s">
        <v>34</v>
      </c>
      <c r="Q172" s="4" t="s">
        <v>43</v>
      </c>
      <c r="R172" s="5">
        <v>41208.169085640002</v>
      </c>
      <c r="S172" s="4" t="s">
        <v>49</v>
      </c>
      <c r="T172" s="4" t="s">
        <v>71</v>
      </c>
      <c r="U172" s="4" t="s">
        <v>49</v>
      </c>
      <c r="V172" s="5">
        <v>41222</v>
      </c>
      <c r="W172" s="4" t="s">
        <v>42</v>
      </c>
      <c r="X172" s="3"/>
      <c r="Y172" s="3"/>
      <c r="Z172" s="7" t="s">
        <v>61</v>
      </c>
      <c r="AA172" s="2">
        <v>1</v>
      </c>
      <c r="AB172" s="4" t="s">
        <v>38</v>
      </c>
    </row>
    <row r="173" spans="1:28" x14ac:dyDescent="0.2">
      <c r="A173" s="2">
        <v>511714</v>
      </c>
      <c r="B173" s="4" t="s">
        <v>78</v>
      </c>
      <c r="C173" s="4" t="s">
        <v>79</v>
      </c>
      <c r="D173" s="4" t="s">
        <v>80</v>
      </c>
      <c r="E173" s="4" t="s">
        <v>32</v>
      </c>
      <c r="F173" s="3"/>
      <c r="G173" s="2">
        <v>808777</v>
      </c>
      <c r="H173" s="2">
        <v>5005222</v>
      </c>
      <c r="I173" s="4" t="s">
        <v>33</v>
      </c>
      <c r="J173" s="4" t="s">
        <v>34</v>
      </c>
      <c r="K173" s="4" t="s">
        <v>47</v>
      </c>
      <c r="L173" s="2">
        <v>2006</v>
      </c>
      <c r="M173" s="2">
        <v>2013</v>
      </c>
      <c r="N173" s="4" t="s">
        <v>36</v>
      </c>
      <c r="O173" s="4" t="s">
        <v>56</v>
      </c>
      <c r="P173" s="4" t="s">
        <v>34</v>
      </c>
      <c r="Q173" s="4" t="s">
        <v>43</v>
      </c>
      <c r="R173" s="5">
        <v>39759.321898139999</v>
      </c>
      <c r="S173" s="4" t="s">
        <v>49</v>
      </c>
      <c r="T173" s="4" t="s">
        <v>82</v>
      </c>
      <c r="U173" s="4" t="s">
        <v>41</v>
      </c>
      <c r="V173" s="5">
        <v>39766.75</v>
      </c>
      <c r="W173" s="4" t="s">
        <v>42</v>
      </c>
      <c r="X173" s="2">
        <v>4782642</v>
      </c>
      <c r="Y173" s="3"/>
      <c r="Z173" s="7" t="s">
        <v>61</v>
      </c>
      <c r="AA173" s="2">
        <v>2</v>
      </c>
      <c r="AB173" s="4" t="s">
        <v>38</v>
      </c>
    </row>
    <row r="174" spans="1:28" x14ac:dyDescent="0.2">
      <c r="A174" s="2">
        <v>512093</v>
      </c>
      <c r="B174" s="4" t="s">
        <v>85</v>
      </c>
      <c r="C174" s="4" t="s">
        <v>86</v>
      </c>
      <c r="D174" s="4" t="s">
        <v>87</v>
      </c>
      <c r="E174" s="4" t="s">
        <v>32</v>
      </c>
      <c r="F174" s="3"/>
      <c r="G174" s="2">
        <v>775780</v>
      </c>
      <c r="H174" s="2">
        <v>4503859</v>
      </c>
      <c r="I174" s="4" t="s">
        <v>33</v>
      </c>
      <c r="J174" s="4" t="s">
        <v>34</v>
      </c>
      <c r="K174" s="4" t="s">
        <v>47</v>
      </c>
      <c r="L174" s="2">
        <v>2006</v>
      </c>
      <c r="M174" s="2">
        <v>2015</v>
      </c>
      <c r="N174" s="4" t="s">
        <v>36</v>
      </c>
      <c r="O174" s="4" t="s">
        <v>48</v>
      </c>
      <c r="P174" s="4" t="s">
        <v>34</v>
      </c>
      <c r="Q174" s="4" t="s">
        <v>43</v>
      </c>
      <c r="R174" s="5">
        <v>39127.3284375</v>
      </c>
      <c r="S174" s="4" t="s">
        <v>49</v>
      </c>
      <c r="T174" s="4" t="s">
        <v>88</v>
      </c>
      <c r="U174" s="4" t="s">
        <v>67</v>
      </c>
      <c r="V174" s="3"/>
      <c r="W174" s="4" t="s">
        <v>42</v>
      </c>
      <c r="X174" s="3"/>
      <c r="Y174" s="3"/>
      <c r="Z174" s="7" t="s">
        <v>61</v>
      </c>
      <c r="AA174" s="2">
        <v>1</v>
      </c>
      <c r="AB174" s="4" t="s">
        <v>38</v>
      </c>
    </row>
    <row r="175" spans="1:28" x14ac:dyDescent="0.2">
      <c r="A175" s="2">
        <v>515079</v>
      </c>
      <c r="B175" s="4" t="s">
        <v>29</v>
      </c>
      <c r="C175" s="4" t="s">
        <v>90</v>
      </c>
      <c r="D175" s="4" t="s">
        <v>91</v>
      </c>
      <c r="E175" s="4" t="s">
        <v>32</v>
      </c>
      <c r="F175" s="3"/>
      <c r="G175" s="2">
        <v>873457</v>
      </c>
      <c r="H175" s="2">
        <v>7298184</v>
      </c>
      <c r="I175" s="4" t="s">
        <v>33</v>
      </c>
      <c r="J175" s="4" t="s">
        <v>34</v>
      </c>
      <c r="K175" s="4" t="s">
        <v>47</v>
      </c>
      <c r="L175" s="2">
        <v>2008</v>
      </c>
      <c r="M175" s="2">
        <v>2016</v>
      </c>
      <c r="N175" s="4" t="s">
        <v>36</v>
      </c>
      <c r="O175" s="4" t="s">
        <v>56</v>
      </c>
      <c r="P175" s="4" t="s">
        <v>34</v>
      </c>
      <c r="Q175" s="4" t="s">
        <v>43</v>
      </c>
      <c r="R175" s="5">
        <v>41264.10695601</v>
      </c>
      <c r="S175" s="4" t="s">
        <v>49</v>
      </c>
      <c r="T175" s="4" t="s">
        <v>92</v>
      </c>
      <c r="U175" s="4" t="s">
        <v>89</v>
      </c>
      <c r="V175" s="5">
        <v>41254</v>
      </c>
      <c r="W175" s="4" t="s">
        <v>42</v>
      </c>
      <c r="X175" s="3"/>
      <c r="Y175" s="3"/>
      <c r="Z175" s="6"/>
      <c r="AA175" s="2">
        <v>2</v>
      </c>
      <c r="AB175" s="4" t="s">
        <v>38</v>
      </c>
    </row>
    <row r="176" spans="1:28" x14ac:dyDescent="0.2">
      <c r="A176" s="2">
        <v>515079</v>
      </c>
      <c r="B176" s="4" t="s">
        <v>29</v>
      </c>
      <c r="C176" s="4" t="s">
        <v>90</v>
      </c>
      <c r="D176" s="4" t="s">
        <v>91</v>
      </c>
      <c r="E176" s="4" t="s">
        <v>32</v>
      </c>
      <c r="F176" s="3"/>
      <c r="G176" s="2">
        <v>859758</v>
      </c>
      <c r="H176" s="2">
        <v>6619165</v>
      </c>
      <c r="I176" s="4" t="s">
        <v>33</v>
      </c>
      <c r="J176" s="4" t="s">
        <v>34</v>
      </c>
      <c r="K176" s="4" t="s">
        <v>47</v>
      </c>
      <c r="L176" s="2">
        <v>2008</v>
      </c>
      <c r="M176" s="2">
        <v>2016</v>
      </c>
      <c r="N176" s="4" t="s">
        <v>36</v>
      </c>
      <c r="O176" s="4" t="s">
        <v>56</v>
      </c>
      <c r="P176" s="4" t="s">
        <v>34</v>
      </c>
      <c r="Q176" s="4" t="s">
        <v>43</v>
      </c>
      <c r="R176" s="5">
        <v>40787.948912029999</v>
      </c>
      <c r="S176" s="4" t="s">
        <v>49</v>
      </c>
      <c r="T176" s="4" t="s">
        <v>92</v>
      </c>
      <c r="U176" s="4" t="s">
        <v>105</v>
      </c>
      <c r="V176" s="5">
        <v>40794</v>
      </c>
      <c r="W176" s="4" t="s">
        <v>52</v>
      </c>
      <c r="X176" s="2">
        <v>6527024</v>
      </c>
      <c r="Y176" s="3"/>
      <c r="Z176" s="6"/>
      <c r="AA176" s="2">
        <v>2</v>
      </c>
      <c r="AB176" s="4" t="s">
        <v>38</v>
      </c>
    </row>
    <row r="177" spans="1:28" x14ac:dyDescent="0.2">
      <c r="A177" s="2">
        <v>535942</v>
      </c>
      <c r="B177" s="4" t="s">
        <v>85</v>
      </c>
      <c r="C177" s="4" t="s">
        <v>96</v>
      </c>
      <c r="D177" s="4" t="s">
        <v>97</v>
      </c>
      <c r="E177" s="4" t="s">
        <v>32</v>
      </c>
      <c r="F177" s="3"/>
      <c r="G177" s="2">
        <v>919700</v>
      </c>
      <c r="H177" s="2">
        <v>8942405</v>
      </c>
      <c r="I177" s="4" t="s">
        <v>33</v>
      </c>
      <c r="J177" s="4" t="s">
        <v>34</v>
      </c>
      <c r="K177" s="4" t="s">
        <v>47</v>
      </c>
      <c r="L177" s="2">
        <v>2009</v>
      </c>
      <c r="M177" s="2">
        <v>2016</v>
      </c>
      <c r="N177" s="4" t="s">
        <v>36</v>
      </c>
      <c r="O177" s="4" t="s">
        <v>37</v>
      </c>
      <c r="P177" s="4" t="s">
        <v>34</v>
      </c>
      <c r="Q177" s="4" t="s">
        <v>38</v>
      </c>
      <c r="R177" s="5">
        <v>42482.017210639999</v>
      </c>
      <c r="S177" s="4" t="s">
        <v>49</v>
      </c>
      <c r="T177" s="4" t="s">
        <v>98</v>
      </c>
      <c r="U177" s="4" t="s">
        <v>148</v>
      </c>
      <c r="V177" s="5">
        <v>42485</v>
      </c>
      <c r="W177" s="4" t="s">
        <v>42</v>
      </c>
      <c r="X177" s="3"/>
      <c r="Y177" s="3"/>
      <c r="Z177" s="6"/>
      <c r="AA177" s="2">
        <v>1</v>
      </c>
      <c r="AB177" s="4" t="s">
        <v>38</v>
      </c>
    </row>
    <row r="178" spans="1:28" x14ac:dyDescent="0.2">
      <c r="A178" s="2">
        <v>535942</v>
      </c>
      <c r="B178" s="4" t="s">
        <v>85</v>
      </c>
      <c r="C178" s="4" t="s">
        <v>96</v>
      </c>
      <c r="D178" s="4" t="s">
        <v>97</v>
      </c>
      <c r="E178" s="4" t="s">
        <v>32</v>
      </c>
      <c r="F178" s="3"/>
      <c r="G178" s="2">
        <v>885770</v>
      </c>
      <c r="H178" s="2">
        <v>9179131</v>
      </c>
      <c r="I178" s="4" t="s">
        <v>33</v>
      </c>
      <c r="J178" s="4" t="s">
        <v>34</v>
      </c>
      <c r="K178" s="4" t="s">
        <v>47</v>
      </c>
      <c r="L178" s="2">
        <v>2009</v>
      </c>
      <c r="M178" s="2">
        <v>2016</v>
      </c>
      <c r="N178" s="4" t="s">
        <v>36</v>
      </c>
      <c r="O178" s="4" t="s">
        <v>37</v>
      </c>
      <c r="P178" s="4" t="s">
        <v>34</v>
      </c>
      <c r="Q178" s="4" t="s">
        <v>38</v>
      </c>
      <c r="R178" s="5">
        <v>42775.160671290003</v>
      </c>
      <c r="S178" s="4" t="s">
        <v>49</v>
      </c>
      <c r="T178" s="4" t="s">
        <v>98</v>
      </c>
      <c r="U178" s="4" t="s">
        <v>89</v>
      </c>
      <c r="V178" s="5">
        <v>42797</v>
      </c>
      <c r="W178" s="4" t="s">
        <v>42</v>
      </c>
      <c r="X178" s="3"/>
      <c r="Y178" s="3"/>
      <c r="Z178" s="6"/>
      <c r="AA178" s="2">
        <v>1</v>
      </c>
      <c r="AB178" s="4" t="s">
        <v>38</v>
      </c>
    </row>
    <row r="179" spans="1:28" x14ac:dyDescent="0.2">
      <c r="A179" s="2">
        <v>561298</v>
      </c>
      <c r="B179" s="4" t="s">
        <v>106</v>
      </c>
      <c r="C179" s="4" t="s">
        <v>107</v>
      </c>
      <c r="D179" s="4" t="s">
        <v>108</v>
      </c>
      <c r="E179" s="4" t="s">
        <v>32</v>
      </c>
      <c r="F179" s="3"/>
      <c r="G179" s="2">
        <v>871805</v>
      </c>
      <c r="H179" s="2">
        <v>7277804</v>
      </c>
      <c r="I179" s="4" t="s">
        <v>33</v>
      </c>
      <c r="J179" s="4" t="s">
        <v>34</v>
      </c>
      <c r="K179" s="4" t="s">
        <v>47</v>
      </c>
      <c r="L179" s="2">
        <v>2011</v>
      </c>
      <c r="M179" s="2">
        <v>2014</v>
      </c>
      <c r="N179" s="4" t="s">
        <v>36</v>
      </c>
      <c r="O179" s="4" t="s">
        <v>56</v>
      </c>
      <c r="P179" s="4" t="s">
        <v>34</v>
      </c>
      <c r="Q179" s="4" t="s">
        <v>43</v>
      </c>
      <c r="R179" s="5">
        <v>41232.152106480004</v>
      </c>
      <c r="S179" s="4" t="s">
        <v>49</v>
      </c>
      <c r="T179" s="4" t="s">
        <v>109</v>
      </c>
      <c r="U179" s="4" t="s">
        <v>51</v>
      </c>
      <c r="V179" s="5">
        <v>41233</v>
      </c>
      <c r="W179" s="4" t="s">
        <v>42</v>
      </c>
      <c r="X179" s="3"/>
      <c r="Y179" s="3"/>
      <c r="Z179" s="6"/>
      <c r="AA179" s="2">
        <v>2</v>
      </c>
      <c r="AB179" s="4" t="s">
        <v>38</v>
      </c>
    </row>
    <row r="180" spans="1:28" x14ac:dyDescent="0.2">
      <c r="A180" s="2">
        <v>561298</v>
      </c>
      <c r="B180" s="4" t="s">
        <v>106</v>
      </c>
      <c r="C180" s="4" t="s">
        <v>107</v>
      </c>
      <c r="D180" s="4" t="s">
        <v>108</v>
      </c>
      <c r="E180" s="4" t="s">
        <v>32</v>
      </c>
      <c r="F180" s="3"/>
      <c r="G180" s="2">
        <v>893728</v>
      </c>
      <c r="H180" s="2">
        <v>9165037</v>
      </c>
      <c r="I180" s="4" t="s">
        <v>33</v>
      </c>
      <c r="J180" s="4" t="s">
        <v>81</v>
      </c>
      <c r="K180" s="4" t="s">
        <v>47</v>
      </c>
      <c r="L180" s="2">
        <v>2011</v>
      </c>
      <c r="M180" s="2">
        <v>2014</v>
      </c>
      <c r="N180" s="4" t="s">
        <v>36</v>
      </c>
      <c r="O180" s="4" t="s">
        <v>56</v>
      </c>
      <c r="P180" s="4" t="s">
        <v>34</v>
      </c>
      <c r="Q180" s="4" t="s">
        <v>43</v>
      </c>
      <c r="R180" s="5">
        <v>42744.133657400002</v>
      </c>
      <c r="S180" s="4" t="s">
        <v>49</v>
      </c>
      <c r="T180" s="4" t="s">
        <v>109</v>
      </c>
      <c r="U180" s="4" t="s">
        <v>83</v>
      </c>
      <c r="V180" s="5">
        <v>42747</v>
      </c>
      <c r="W180" s="4" t="s">
        <v>84</v>
      </c>
      <c r="X180" s="2">
        <v>9127296</v>
      </c>
      <c r="Y180" s="3"/>
      <c r="Z180" s="7" t="s">
        <v>61</v>
      </c>
      <c r="AA180" s="2">
        <v>2</v>
      </c>
      <c r="AB180" s="4" t="s">
        <v>38</v>
      </c>
    </row>
    <row r="181" spans="1:28" x14ac:dyDescent="0.2">
      <c r="A181" s="2">
        <v>561298</v>
      </c>
      <c r="B181" s="4" t="s">
        <v>106</v>
      </c>
      <c r="C181" s="4" t="s">
        <v>107</v>
      </c>
      <c r="D181" s="4" t="s">
        <v>108</v>
      </c>
      <c r="E181" s="4" t="s">
        <v>32</v>
      </c>
      <c r="F181" s="3"/>
      <c r="G181" s="2">
        <v>868149</v>
      </c>
      <c r="H181" s="2">
        <v>7140099</v>
      </c>
      <c r="I181" s="4" t="s">
        <v>33</v>
      </c>
      <c r="J181" s="4" t="s">
        <v>34</v>
      </c>
      <c r="K181" s="4" t="s">
        <v>47</v>
      </c>
      <c r="L181" s="2">
        <v>2011</v>
      </c>
      <c r="M181" s="2">
        <v>2014</v>
      </c>
      <c r="N181" s="4" t="s">
        <v>36</v>
      </c>
      <c r="O181" s="4" t="s">
        <v>48</v>
      </c>
      <c r="P181" s="4" t="s">
        <v>34</v>
      </c>
      <c r="Q181" s="4" t="s">
        <v>43</v>
      </c>
      <c r="R181" s="5">
        <v>41086.331770830002</v>
      </c>
      <c r="S181" s="4" t="s">
        <v>49</v>
      </c>
      <c r="T181" s="4" t="s">
        <v>109</v>
      </c>
      <c r="U181" s="4" t="s">
        <v>77</v>
      </c>
      <c r="V181" s="5">
        <v>41068</v>
      </c>
      <c r="W181" s="4" t="s">
        <v>42</v>
      </c>
      <c r="X181" s="3"/>
      <c r="Y181" s="3"/>
      <c r="Z181" s="6"/>
      <c r="AA181" s="2">
        <v>2</v>
      </c>
      <c r="AB181" s="4" t="s">
        <v>38</v>
      </c>
    </row>
    <row r="182" spans="1:28" x14ac:dyDescent="0.2">
      <c r="A182" s="2">
        <v>567147</v>
      </c>
      <c r="B182" s="4" t="s">
        <v>44</v>
      </c>
      <c r="C182" s="4" t="s">
        <v>157</v>
      </c>
      <c r="D182" s="4" t="s">
        <v>158</v>
      </c>
      <c r="E182" s="4" t="s">
        <v>32</v>
      </c>
      <c r="F182" s="3"/>
      <c r="G182" s="2">
        <v>933369</v>
      </c>
      <c r="H182" s="2">
        <v>9296781</v>
      </c>
      <c r="I182" s="4" t="s">
        <v>33</v>
      </c>
      <c r="J182" s="4" t="s">
        <v>34</v>
      </c>
      <c r="K182" s="4" t="s">
        <v>47</v>
      </c>
      <c r="L182" s="2">
        <v>2013</v>
      </c>
      <c r="M182" s="2">
        <v>2016</v>
      </c>
      <c r="N182" s="4" t="s">
        <v>36</v>
      </c>
      <c r="O182" s="4" t="s">
        <v>56</v>
      </c>
      <c r="P182" s="4" t="s">
        <v>34</v>
      </c>
      <c r="Q182" s="4" t="s">
        <v>43</v>
      </c>
      <c r="R182" s="5">
        <v>42846.150648139999</v>
      </c>
      <c r="S182" s="4" t="s">
        <v>49</v>
      </c>
      <c r="T182" s="4" t="s">
        <v>159</v>
      </c>
      <c r="U182" s="4" t="s">
        <v>41</v>
      </c>
      <c r="V182" s="5">
        <v>42853</v>
      </c>
      <c r="W182" s="4" t="s">
        <v>42</v>
      </c>
      <c r="X182" s="3"/>
      <c r="Y182" s="3"/>
      <c r="Z182" s="7" t="s">
        <v>61</v>
      </c>
      <c r="AA182" s="2">
        <v>2</v>
      </c>
      <c r="AB182" s="4" t="s">
        <v>38</v>
      </c>
    </row>
    <row r="183" spans="1:28" x14ac:dyDescent="0.2">
      <c r="A183" s="2">
        <v>583375</v>
      </c>
      <c r="B183" s="4" t="s">
        <v>73</v>
      </c>
      <c r="C183" s="4" t="s">
        <v>193</v>
      </c>
      <c r="D183" s="4" t="s">
        <v>194</v>
      </c>
      <c r="E183" s="4" t="s">
        <v>32</v>
      </c>
      <c r="F183" s="3"/>
      <c r="G183" s="2">
        <v>896272</v>
      </c>
      <c r="H183" s="2">
        <v>8998411</v>
      </c>
      <c r="I183" s="4" t="s">
        <v>33</v>
      </c>
      <c r="J183" s="4" t="s">
        <v>34</v>
      </c>
      <c r="K183" s="4" t="s">
        <v>35</v>
      </c>
      <c r="L183" s="2">
        <v>2015</v>
      </c>
      <c r="M183" s="2">
        <v>2018</v>
      </c>
      <c r="N183" s="4" t="s">
        <v>36</v>
      </c>
      <c r="O183" s="4" t="s">
        <v>56</v>
      </c>
      <c r="P183" s="4" t="s">
        <v>34</v>
      </c>
      <c r="Q183" s="4" t="s">
        <v>43</v>
      </c>
      <c r="R183" s="5">
        <v>41851.16930555</v>
      </c>
      <c r="S183" s="4" t="s">
        <v>49</v>
      </c>
      <c r="T183" s="4" t="s">
        <v>196</v>
      </c>
      <c r="U183" s="4" t="s">
        <v>67</v>
      </c>
      <c r="V183" s="5">
        <v>41876</v>
      </c>
      <c r="W183" s="4" t="s">
        <v>42</v>
      </c>
      <c r="X183" s="3"/>
      <c r="Y183" s="2">
        <v>8028392</v>
      </c>
      <c r="Z183" s="6"/>
      <c r="AA183" s="2">
        <v>3</v>
      </c>
      <c r="AB183" s="4" t="s">
        <v>38</v>
      </c>
    </row>
    <row r="184" spans="1:28" x14ac:dyDescent="0.2">
      <c r="A184" s="2">
        <v>586855</v>
      </c>
      <c r="B184" s="4" t="s">
        <v>168</v>
      </c>
      <c r="C184" s="4" t="s">
        <v>169</v>
      </c>
      <c r="D184" s="4" t="s">
        <v>170</v>
      </c>
      <c r="E184" s="4" t="s">
        <v>32</v>
      </c>
      <c r="F184" s="3"/>
      <c r="G184" s="2">
        <v>927250</v>
      </c>
      <c r="H184" s="2">
        <v>9148515</v>
      </c>
      <c r="I184" s="4" t="s">
        <v>33</v>
      </c>
      <c r="J184" s="4" t="s">
        <v>34</v>
      </c>
      <c r="K184" s="4" t="s">
        <v>47</v>
      </c>
      <c r="L184" s="2">
        <v>2016</v>
      </c>
      <c r="M184" s="2">
        <v>2018</v>
      </c>
      <c r="N184" s="4" t="s">
        <v>36</v>
      </c>
      <c r="O184" s="4" t="s">
        <v>56</v>
      </c>
      <c r="P184" s="4" t="s">
        <v>34</v>
      </c>
      <c r="Q184" s="4" t="s">
        <v>43</v>
      </c>
      <c r="R184" s="5">
        <v>42741.33351851</v>
      </c>
      <c r="S184" s="4" t="s">
        <v>49</v>
      </c>
      <c r="T184" s="4" t="s">
        <v>172</v>
      </c>
      <c r="U184" s="4" t="s">
        <v>105</v>
      </c>
      <c r="V184" s="5">
        <v>42713</v>
      </c>
      <c r="W184" s="4" t="s">
        <v>42</v>
      </c>
      <c r="X184" s="3"/>
      <c r="Y184" s="3"/>
      <c r="Z184" s="6"/>
      <c r="AA184" s="2">
        <v>2</v>
      </c>
      <c r="AB184" s="4" t="s">
        <v>38</v>
      </c>
    </row>
    <row r="185" spans="1:28" x14ac:dyDescent="0.2">
      <c r="A185" s="2">
        <v>588768</v>
      </c>
      <c r="B185" s="4" t="s">
        <v>73</v>
      </c>
      <c r="C185" s="4" t="s">
        <v>121</v>
      </c>
      <c r="D185" s="4" t="s">
        <v>122</v>
      </c>
      <c r="E185" s="4" t="s">
        <v>32</v>
      </c>
      <c r="F185" s="3"/>
      <c r="G185" s="2">
        <v>929117</v>
      </c>
      <c r="H185" s="2">
        <v>9166723</v>
      </c>
      <c r="I185" s="4" t="s">
        <v>33</v>
      </c>
      <c r="J185" s="4" t="s">
        <v>34</v>
      </c>
      <c r="K185" s="4" t="s">
        <v>47</v>
      </c>
      <c r="L185" s="2">
        <v>2015</v>
      </c>
      <c r="M185" s="2">
        <v>2016</v>
      </c>
      <c r="N185" s="4" t="s">
        <v>36</v>
      </c>
      <c r="O185" s="4" t="s">
        <v>56</v>
      </c>
      <c r="P185" s="4" t="s">
        <v>34</v>
      </c>
      <c r="Q185" s="4" t="s">
        <v>43</v>
      </c>
      <c r="R185" s="5">
        <v>42747.120034719999</v>
      </c>
      <c r="S185" s="4" t="s">
        <v>49</v>
      </c>
      <c r="T185" s="4" t="s">
        <v>123</v>
      </c>
      <c r="U185" s="4" t="s">
        <v>105</v>
      </c>
      <c r="V185" s="5">
        <v>42748</v>
      </c>
      <c r="W185" s="4" t="s">
        <v>42</v>
      </c>
      <c r="X185" s="3"/>
      <c r="Y185" s="3"/>
      <c r="Z185" s="6"/>
      <c r="AA185" s="2">
        <v>2</v>
      </c>
      <c r="AB185" s="4" t="s">
        <v>38</v>
      </c>
    </row>
    <row r="186" spans="1:28" x14ac:dyDescent="0.2">
      <c r="A186" s="2">
        <v>594792</v>
      </c>
      <c r="B186" s="4" t="s">
        <v>131</v>
      </c>
      <c r="C186" s="4" t="s">
        <v>132</v>
      </c>
      <c r="D186" s="4" t="s">
        <v>133</v>
      </c>
      <c r="E186" s="4" t="s">
        <v>32</v>
      </c>
      <c r="F186" s="3"/>
      <c r="G186" s="2">
        <v>939548</v>
      </c>
      <c r="H186" s="2">
        <v>9790498</v>
      </c>
      <c r="I186" s="4" t="s">
        <v>33</v>
      </c>
      <c r="J186" s="4" t="s">
        <v>34</v>
      </c>
      <c r="K186" s="4" t="s">
        <v>195</v>
      </c>
      <c r="L186" s="2">
        <v>2016</v>
      </c>
      <c r="M186" s="2">
        <v>2019</v>
      </c>
      <c r="N186" s="4" t="s">
        <v>36</v>
      </c>
      <c r="O186" s="4" t="s">
        <v>37</v>
      </c>
      <c r="P186" s="4" t="s">
        <v>34</v>
      </c>
      <c r="Q186" s="4" t="s">
        <v>43</v>
      </c>
      <c r="R186" s="5">
        <v>43091.266828699998</v>
      </c>
      <c r="S186" s="4" t="s">
        <v>49</v>
      </c>
      <c r="T186" s="4" t="s">
        <v>134</v>
      </c>
      <c r="U186" s="4" t="s">
        <v>41</v>
      </c>
      <c r="V186" s="5">
        <v>43091</v>
      </c>
      <c r="W186" s="4" t="s">
        <v>42</v>
      </c>
      <c r="X186" s="3"/>
      <c r="Y186" s="3"/>
      <c r="Z186" s="6"/>
      <c r="AA186" s="2">
        <v>2</v>
      </c>
      <c r="AB186" s="4" t="s">
        <v>38</v>
      </c>
    </row>
    <row r="187" spans="1:28" x14ac:dyDescent="0.2">
      <c r="A187" s="2">
        <v>604243</v>
      </c>
      <c r="B187" s="4" t="s">
        <v>215</v>
      </c>
      <c r="C187" s="4" t="s">
        <v>216</v>
      </c>
      <c r="D187" s="4" t="s">
        <v>217</v>
      </c>
      <c r="E187" s="4" t="s">
        <v>32</v>
      </c>
      <c r="F187" s="3"/>
      <c r="G187" s="2">
        <v>940527</v>
      </c>
      <c r="H187" s="2">
        <v>9819816</v>
      </c>
      <c r="I187" s="4" t="s">
        <v>33</v>
      </c>
      <c r="J187" s="4" t="s">
        <v>171</v>
      </c>
      <c r="K187" s="4" t="s">
        <v>47</v>
      </c>
      <c r="L187" s="2">
        <v>2012</v>
      </c>
      <c r="M187" s="2">
        <v>2012</v>
      </c>
      <c r="N187" s="4" t="s">
        <v>36</v>
      </c>
      <c r="O187" s="4" t="s">
        <v>48</v>
      </c>
      <c r="P187" s="4" t="s">
        <v>34</v>
      </c>
      <c r="Q187" s="4" t="s">
        <v>43</v>
      </c>
      <c r="R187" s="3"/>
      <c r="S187" s="4" t="s">
        <v>218</v>
      </c>
      <c r="T187" s="4" t="s">
        <v>219</v>
      </c>
      <c r="U187" s="4" t="s">
        <v>41</v>
      </c>
      <c r="V187" s="5">
        <v>43168</v>
      </c>
      <c r="W187" s="4" t="s">
        <v>42</v>
      </c>
      <c r="X187" s="3"/>
      <c r="Y187" s="3"/>
      <c r="Z187" s="6"/>
      <c r="AA187" s="3"/>
      <c r="AB187" s="4" t="s">
        <v>38</v>
      </c>
    </row>
    <row r="188" spans="1:28" x14ac:dyDescent="0.2">
      <c r="A188" s="2">
        <v>349508</v>
      </c>
      <c r="B188" s="4" t="s">
        <v>142</v>
      </c>
      <c r="C188" s="4" t="s">
        <v>143</v>
      </c>
      <c r="D188" s="4" t="s">
        <v>144</v>
      </c>
      <c r="E188" s="4" t="s">
        <v>32</v>
      </c>
      <c r="F188" s="3"/>
      <c r="G188" s="2">
        <v>868155</v>
      </c>
      <c r="H188" s="2">
        <v>7140421</v>
      </c>
      <c r="I188" s="4" t="s">
        <v>33</v>
      </c>
      <c r="J188" s="4" t="s">
        <v>34</v>
      </c>
      <c r="K188" s="4" t="s">
        <v>47</v>
      </c>
      <c r="L188" s="2">
        <v>2001</v>
      </c>
      <c r="M188" s="2">
        <v>2018</v>
      </c>
      <c r="N188" s="4" t="s">
        <v>36</v>
      </c>
      <c r="O188" s="4" t="s">
        <v>56</v>
      </c>
      <c r="P188" s="4" t="s">
        <v>34</v>
      </c>
      <c r="Q188" s="4" t="s">
        <v>43</v>
      </c>
      <c r="R188" s="5">
        <v>41067.440289350001</v>
      </c>
      <c r="S188" s="4" t="s">
        <v>49</v>
      </c>
      <c r="T188" s="4" t="s">
        <v>145</v>
      </c>
      <c r="U188" s="4" t="s">
        <v>105</v>
      </c>
      <c r="V188" s="5">
        <v>41068</v>
      </c>
      <c r="W188" s="4" t="s">
        <v>42</v>
      </c>
      <c r="X188" s="3"/>
      <c r="Y188" s="3"/>
      <c r="Z188" s="6"/>
      <c r="AA188" s="2">
        <v>2</v>
      </c>
      <c r="AB188" s="4" t="s">
        <v>38</v>
      </c>
    </row>
    <row r="189" spans="1:28" x14ac:dyDescent="0.2">
      <c r="A189" s="2">
        <v>493095</v>
      </c>
      <c r="B189" s="4" t="s">
        <v>183</v>
      </c>
      <c r="C189" s="4" t="s">
        <v>184</v>
      </c>
      <c r="D189" s="4" t="s">
        <v>185</v>
      </c>
      <c r="E189" s="4" t="s">
        <v>32</v>
      </c>
      <c r="F189" s="3"/>
      <c r="G189" s="2">
        <v>940381</v>
      </c>
      <c r="H189" s="2">
        <v>9816672</v>
      </c>
      <c r="I189" s="4" t="s">
        <v>33</v>
      </c>
      <c r="J189" s="4" t="s">
        <v>171</v>
      </c>
      <c r="K189" s="4" t="s">
        <v>47</v>
      </c>
      <c r="L189" s="2">
        <v>2003</v>
      </c>
      <c r="M189" s="2">
        <v>2017</v>
      </c>
      <c r="N189" s="4" t="s">
        <v>36</v>
      </c>
      <c r="O189" s="4" t="s">
        <v>37</v>
      </c>
      <c r="P189" s="4" t="s">
        <v>34</v>
      </c>
      <c r="Q189" s="4" t="s">
        <v>38</v>
      </c>
      <c r="R189" s="3"/>
      <c r="S189" s="4" t="s">
        <v>49</v>
      </c>
      <c r="T189" s="4" t="s">
        <v>186</v>
      </c>
      <c r="U189" s="4" t="s">
        <v>41</v>
      </c>
      <c r="V189" s="5">
        <v>43133</v>
      </c>
      <c r="W189" s="4" t="s">
        <v>42</v>
      </c>
      <c r="X189" s="3"/>
      <c r="Y189" s="3"/>
      <c r="Z189" s="6"/>
      <c r="AA189" s="3"/>
      <c r="AB189" s="4" t="s">
        <v>38</v>
      </c>
    </row>
    <row r="190" spans="1:28" x14ac:dyDescent="0.2">
      <c r="A190" s="2">
        <v>498205</v>
      </c>
      <c r="B190" s="4" t="s">
        <v>44</v>
      </c>
      <c r="C190" s="4" t="s">
        <v>45</v>
      </c>
      <c r="D190" s="4" t="s">
        <v>46</v>
      </c>
      <c r="E190" s="4" t="s">
        <v>32</v>
      </c>
      <c r="F190" s="3"/>
      <c r="G190" s="2">
        <v>928975</v>
      </c>
      <c r="H190" s="2">
        <v>9163697</v>
      </c>
      <c r="I190" s="4" t="s">
        <v>33</v>
      </c>
      <c r="J190" s="4" t="s">
        <v>34</v>
      </c>
      <c r="K190" s="4" t="s">
        <v>47</v>
      </c>
      <c r="L190" s="2">
        <v>2006</v>
      </c>
      <c r="M190" s="2">
        <v>2013</v>
      </c>
      <c r="N190" s="4" t="s">
        <v>36</v>
      </c>
      <c r="O190" s="4" t="s">
        <v>56</v>
      </c>
      <c r="P190" s="4" t="s">
        <v>34</v>
      </c>
      <c r="Q190" s="4" t="s">
        <v>43</v>
      </c>
      <c r="R190" s="5">
        <v>42740.844502309999</v>
      </c>
      <c r="S190" s="4" t="s">
        <v>49</v>
      </c>
      <c r="T190" s="4" t="s">
        <v>50</v>
      </c>
      <c r="U190" s="4" t="s">
        <v>188</v>
      </c>
      <c r="V190" s="5">
        <v>42747</v>
      </c>
      <c r="W190" s="4" t="s">
        <v>42</v>
      </c>
      <c r="X190" s="3"/>
      <c r="Y190" s="3"/>
      <c r="Z190" s="6"/>
      <c r="AA190" s="2">
        <v>2</v>
      </c>
      <c r="AB190" s="4" t="s">
        <v>38</v>
      </c>
    </row>
    <row r="191" spans="1:28" x14ac:dyDescent="0.2">
      <c r="A191" s="2">
        <v>501591</v>
      </c>
      <c r="B191" s="4" t="s">
        <v>53</v>
      </c>
      <c r="C191" s="4" t="s">
        <v>54</v>
      </c>
      <c r="D191" s="4" t="s">
        <v>55</v>
      </c>
      <c r="E191" s="4" t="s">
        <v>32</v>
      </c>
      <c r="F191" s="3"/>
      <c r="G191" s="2">
        <v>847111</v>
      </c>
      <c r="H191" s="2">
        <v>6016786</v>
      </c>
      <c r="I191" s="4" t="s">
        <v>33</v>
      </c>
      <c r="J191" s="4" t="s">
        <v>34</v>
      </c>
      <c r="K191" s="4" t="s">
        <v>47</v>
      </c>
      <c r="L191" s="2">
        <v>2006</v>
      </c>
      <c r="M191" s="2">
        <v>2011</v>
      </c>
      <c r="N191" s="4" t="s">
        <v>36</v>
      </c>
      <c r="O191" s="4" t="s">
        <v>56</v>
      </c>
      <c r="P191" s="4" t="s">
        <v>34</v>
      </c>
      <c r="Q191" s="4" t="s">
        <v>43</v>
      </c>
      <c r="R191" s="5">
        <v>40352.198240739999</v>
      </c>
      <c r="S191" s="4" t="s">
        <v>49</v>
      </c>
      <c r="T191" s="4" t="s">
        <v>57</v>
      </c>
      <c r="U191" s="4" t="s">
        <v>89</v>
      </c>
      <c r="V191" s="5">
        <v>40354</v>
      </c>
      <c r="W191" s="4" t="s">
        <v>42</v>
      </c>
      <c r="X191" s="3"/>
      <c r="Y191" s="3"/>
      <c r="Z191" s="6"/>
      <c r="AA191" s="2">
        <v>3</v>
      </c>
      <c r="AB191" s="4" t="s">
        <v>38</v>
      </c>
    </row>
    <row r="192" spans="1:28" x14ac:dyDescent="0.2">
      <c r="A192" s="2">
        <v>501591</v>
      </c>
      <c r="B192" s="4" t="s">
        <v>53</v>
      </c>
      <c r="C192" s="4" t="s">
        <v>54</v>
      </c>
      <c r="D192" s="4" t="s">
        <v>55</v>
      </c>
      <c r="E192" s="4" t="s">
        <v>32</v>
      </c>
      <c r="F192" s="3"/>
      <c r="G192" s="2">
        <v>870049</v>
      </c>
      <c r="H192" s="2">
        <v>7208996</v>
      </c>
      <c r="I192" s="4" t="s">
        <v>33</v>
      </c>
      <c r="J192" s="4" t="s">
        <v>34</v>
      </c>
      <c r="K192" s="4" t="s">
        <v>47</v>
      </c>
      <c r="L192" s="2">
        <v>2006</v>
      </c>
      <c r="M192" s="2">
        <v>2011</v>
      </c>
      <c r="N192" s="4" t="s">
        <v>36</v>
      </c>
      <c r="O192" s="4" t="s">
        <v>56</v>
      </c>
      <c r="P192" s="4" t="s">
        <v>34</v>
      </c>
      <c r="Q192" s="4" t="s">
        <v>43</v>
      </c>
      <c r="R192" s="5">
        <v>41154.833807870004</v>
      </c>
      <c r="S192" s="4" t="s">
        <v>49</v>
      </c>
      <c r="T192" s="4" t="s">
        <v>57</v>
      </c>
      <c r="U192" s="4" t="s">
        <v>152</v>
      </c>
      <c r="V192" s="5">
        <v>41159</v>
      </c>
      <c r="W192" s="4" t="s">
        <v>42</v>
      </c>
      <c r="X192" s="3"/>
      <c r="Y192" s="3"/>
      <c r="Z192" s="6"/>
      <c r="AA192" s="2">
        <v>3</v>
      </c>
      <c r="AB192" s="4" t="s">
        <v>38</v>
      </c>
    </row>
    <row r="193" spans="1:28" x14ac:dyDescent="0.2">
      <c r="A193" s="2">
        <v>504160</v>
      </c>
      <c r="B193" s="4" t="s">
        <v>63</v>
      </c>
      <c r="C193" s="4" t="s">
        <v>64</v>
      </c>
      <c r="D193" s="4" t="s">
        <v>65</v>
      </c>
      <c r="E193" s="4" t="s">
        <v>32</v>
      </c>
      <c r="F193" s="3"/>
      <c r="G193" s="2">
        <v>817272</v>
      </c>
      <c r="H193" s="2">
        <v>9792331</v>
      </c>
      <c r="I193" s="4" t="s">
        <v>33</v>
      </c>
      <c r="J193" s="4" t="s">
        <v>34</v>
      </c>
      <c r="K193" s="4" t="s">
        <v>47</v>
      </c>
      <c r="L193" s="2">
        <v>2006</v>
      </c>
      <c r="M193" s="2">
        <v>2010</v>
      </c>
      <c r="N193" s="4" t="s">
        <v>36</v>
      </c>
      <c r="O193" s="4" t="s">
        <v>48</v>
      </c>
      <c r="P193" s="4" t="s">
        <v>34</v>
      </c>
      <c r="Q193" s="4" t="s">
        <v>43</v>
      </c>
      <c r="R193" s="5">
        <v>43080.463842589998</v>
      </c>
      <c r="S193" s="4" t="s">
        <v>49</v>
      </c>
      <c r="T193" s="4" t="s">
        <v>66</v>
      </c>
      <c r="U193" s="4" t="s">
        <v>41</v>
      </c>
      <c r="V193" s="5">
        <v>43082</v>
      </c>
      <c r="W193" s="4" t="s">
        <v>42</v>
      </c>
      <c r="X193" s="3"/>
      <c r="Y193" s="3"/>
      <c r="Z193" s="6"/>
      <c r="AA193" s="2">
        <v>2</v>
      </c>
      <c r="AB193" s="4" t="s">
        <v>38</v>
      </c>
    </row>
    <row r="194" spans="1:28" x14ac:dyDescent="0.2">
      <c r="A194" s="2">
        <v>504668</v>
      </c>
      <c r="B194" s="4" t="s">
        <v>68</v>
      </c>
      <c r="C194" s="4" t="s">
        <v>69</v>
      </c>
      <c r="D194" s="4" t="s">
        <v>70</v>
      </c>
      <c r="E194" s="4" t="s">
        <v>32</v>
      </c>
      <c r="F194" s="3"/>
      <c r="G194" s="2">
        <v>872258</v>
      </c>
      <c r="H194" s="2">
        <v>7287748</v>
      </c>
      <c r="I194" s="4" t="s">
        <v>33</v>
      </c>
      <c r="J194" s="4" t="s">
        <v>34</v>
      </c>
      <c r="K194" s="4" t="s">
        <v>47</v>
      </c>
      <c r="L194" s="2">
        <v>2006</v>
      </c>
      <c r="M194" s="2">
        <v>2018</v>
      </c>
      <c r="N194" s="4" t="s">
        <v>36</v>
      </c>
      <c r="O194" s="4" t="s">
        <v>56</v>
      </c>
      <c r="P194" s="4" t="s">
        <v>34</v>
      </c>
      <c r="Q194" s="4" t="s">
        <v>43</v>
      </c>
      <c r="R194" s="5">
        <v>41221.326134249997</v>
      </c>
      <c r="S194" s="4" t="s">
        <v>49</v>
      </c>
      <c r="T194" s="4" t="s">
        <v>71</v>
      </c>
      <c r="U194" s="4" t="s">
        <v>213</v>
      </c>
      <c r="V194" s="5">
        <v>41221</v>
      </c>
      <c r="W194" s="4" t="s">
        <v>42</v>
      </c>
      <c r="X194" s="3"/>
      <c r="Y194" s="3"/>
      <c r="Z194" s="6"/>
      <c r="AA194" s="2">
        <v>1</v>
      </c>
      <c r="AB194" s="4" t="s">
        <v>38</v>
      </c>
    </row>
    <row r="195" spans="1:28" x14ac:dyDescent="0.2">
      <c r="A195" s="2">
        <v>504668</v>
      </c>
      <c r="B195" s="4" t="s">
        <v>68</v>
      </c>
      <c r="C195" s="4" t="s">
        <v>69</v>
      </c>
      <c r="D195" s="4" t="s">
        <v>70</v>
      </c>
      <c r="E195" s="4" t="s">
        <v>32</v>
      </c>
      <c r="F195" s="3"/>
      <c r="G195" s="2">
        <v>867165</v>
      </c>
      <c r="H195" s="2">
        <v>7017693</v>
      </c>
      <c r="I195" s="4" t="s">
        <v>33</v>
      </c>
      <c r="J195" s="4" t="s">
        <v>34</v>
      </c>
      <c r="K195" s="4" t="s">
        <v>47</v>
      </c>
      <c r="L195" s="2">
        <v>2006</v>
      </c>
      <c r="M195" s="2">
        <v>2018</v>
      </c>
      <c r="N195" s="4" t="s">
        <v>36</v>
      </c>
      <c r="O195" s="4" t="s">
        <v>48</v>
      </c>
      <c r="P195" s="4" t="s">
        <v>34</v>
      </c>
      <c r="Q195" s="4" t="s">
        <v>43</v>
      </c>
      <c r="R195" s="5">
        <v>41043.036898140002</v>
      </c>
      <c r="S195" s="4" t="s">
        <v>49</v>
      </c>
      <c r="T195" s="4" t="s">
        <v>71</v>
      </c>
      <c r="U195" s="4" t="s">
        <v>59</v>
      </c>
      <c r="V195" s="5">
        <v>41040</v>
      </c>
      <c r="W195" s="4" t="s">
        <v>42</v>
      </c>
      <c r="X195" s="3"/>
      <c r="Y195" s="3"/>
      <c r="Z195" s="7" t="s">
        <v>61</v>
      </c>
      <c r="AA195" s="2">
        <v>1</v>
      </c>
      <c r="AB195" s="4" t="s">
        <v>38</v>
      </c>
    </row>
    <row r="196" spans="1:28" x14ac:dyDescent="0.2">
      <c r="A196" s="2">
        <v>504668</v>
      </c>
      <c r="B196" s="4" t="s">
        <v>68</v>
      </c>
      <c r="C196" s="4" t="s">
        <v>69</v>
      </c>
      <c r="D196" s="4" t="s">
        <v>70</v>
      </c>
      <c r="E196" s="4" t="s">
        <v>32</v>
      </c>
      <c r="F196" s="3"/>
      <c r="G196" s="2">
        <v>933434</v>
      </c>
      <c r="H196" s="2">
        <v>9327933</v>
      </c>
      <c r="I196" s="4" t="s">
        <v>33</v>
      </c>
      <c r="J196" s="4" t="s">
        <v>34</v>
      </c>
      <c r="K196" s="4" t="s">
        <v>47</v>
      </c>
      <c r="L196" s="2">
        <v>2006</v>
      </c>
      <c r="M196" s="2">
        <v>2018</v>
      </c>
      <c r="N196" s="4" t="s">
        <v>36</v>
      </c>
      <c r="O196" s="4" t="s">
        <v>48</v>
      </c>
      <c r="P196" s="4" t="s">
        <v>34</v>
      </c>
      <c r="Q196" s="4" t="s">
        <v>43</v>
      </c>
      <c r="R196" s="5">
        <v>42843.173159719998</v>
      </c>
      <c r="S196" s="4" t="s">
        <v>49</v>
      </c>
      <c r="T196" s="4" t="s">
        <v>71</v>
      </c>
      <c r="U196" s="4" t="s">
        <v>220</v>
      </c>
      <c r="V196" s="5">
        <v>42838</v>
      </c>
      <c r="W196" s="4" t="s">
        <v>52</v>
      </c>
      <c r="X196" s="2">
        <v>9299515</v>
      </c>
      <c r="Y196" s="3"/>
      <c r="Z196" s="6"/>
      <c r="AA196" s="2">
        <v>2</v>
      </c>
      <c r="AB196" s="4" t="s">
        <v>38</v>
      </c>
    </row>
    <row r="197" spans="1:28" x14ac:dyDescent="0.2">
      <c r="A197" s="2">
        <v>504668</v>
      </c>
      <c r="B197" s="4" t="s">
        <v>68</v>
      </c>
      <c r="C197" s="4" t="s">
        <v>69</v>
      </c>
      <c r="D197" s="4" t="s">
        <v>70</v>
      </c>
      <c r="E197" s="4" t="s">
        <v>32</v>
      </c>
      <c r="F197" s="3"/>
      <c r="G197" s="2">
        <v>860370</v>
      </c>
      <c r="H197" s="2">
        <v>6585101</v>
      </c>
      <c r="I197" s="4" t="s">
        <v>33</v>
      </c>
      <c r="J197" s="4" t="s">
        <v>34</v>
      </c>
      <c r="K197" s="4" t="s">
        <v>47</v>
      </c>
      <c r="L197" s="2">
        <v>2006</v>
      </c>
      <c r="M197" s="2">
        <v>2018</v>
      </c>
      <c r="N197" s="4" t="s">
        <v>36</v>
      </c>
      <c r="O197" s="4" t="s">
        <v>48</v>
      </c>
      <c r="P197" s="4" t="s">
        <v>34</v>
      </c>
      <c r="Q197" s="4" t="s">
        <v>43</v>
      </c>
      <c r="R197" s="5">
        <v>40775.184502310003</v>
      </c>
      <c r="S197" s="4" t="s">
        <v>49</v>
      </c>
      <c r="T197" s="4" t="s">
        <v>71</v>
      </c>
      <c r="U197" s="4" t="s">
        <v>152</v>
      </c>
      <c r="V197" s="5">
        <v>40777</v>
      </c>
      <c r="W197" s="4" t="s">
        <v>42</v>
      </c>
      <c r="X197" s="3"/>
      <c r="Y197" s="3"/>
      <c r="Z197" s="6"/>
      <c r="AA197" s="2">
        <v>1</v>
      </c>
      <c r="AB197" s="4" t="s">
        <v>38</v>
      </c>
    </row>
    <row r="198" spans="1:28" x14ac:dyDescent="0.2">
      <c r="A198" s="2">
        <v>508621</v>
      </c>
      <c r="B198" s="4" t="s">
        <v>73</v>
      </c>
      <c r="C198" s="4" t="s">
        <v>74</v>
      </c>
      <c r="D198" s="4" t="s">
        <v>75</v>
      </c>
      <c r="E198" s="4" t="s">
        <v>32</v>
      </c>
      <c r="F198" s="3"/>
      <c r="G198" s="2">
        <v>770363</v>
      </c>
      <c r="H198" s="2">
        <v>4519425</v>
      </c>
      <c r="I198" s="4" t="s">
        <v>33</v>
      </c>
      <c r="J198" s="4" t="s">
        <v>34</v>
      </c>
      <c r="K198" s="4" t="s">
        <v>47</v>
      </c>
      <c r="L198" s="2">
        <v>2005</v>
      </c>
      <c r="M198" s="2">
        <v>2016</v>
      </c>
      <c r="N198" s="4" t="s">
        <v>36</v>
      </c>
      <c r="O198" s="4" t="s">
        <v>48</v>
      </c>
      <c r="P198" s="4" t="s">
        <v>34</v>
      </c>
      <c r="Q198" s="4" t="s">
        <v>43</v>
      </c>
      <c r="R198" s="5">
        <v>39330.199444439997</v>
      </c>
      <c r="S198" s="4" t="s">
        <v>49</v>
      </c>
      <c r="T198" s="4" t="s">
        <v>76</v>
      </c>
      <c r="U198" s="4" t="s">
        <v>67</v>
      </c>
      <c r="V198" s="3"/>
      <c r="W198" s="4" t="s">
        <v>42</v>
      </c>
      <c r="X198" s="3"/>
      <c r="Y198" s="3"/>
      <c r="Z198" s="7" t="s">
        <v>61</v>
      </c>
      <c r="AA198" s="2">
        <v>2</v>
      </c>
      <c r="AB198" s="4" t="s">
        <v>38</v>
      </c>
    </row>
    <row r="199" spans="1:28" x14ac:dyDescent="0.2">
      <c r="A199" s="2">
        <v>515079</v>
      </c>
      <c r="B199" s="4" t="s">
        <v>29</v>
      </c>
      <c r="C199" s="4" t="s">
        <v>90</v>
      </c>
      <c r="D199" s="4" t="s">
        <v>91</v>
      </c>
      <c r="E199" s="4" t="s">
        <v>32</v>
      </c>
      <c r="F199" s="3"/>
      <c r="G199" s="2">
        <v>837352</v>
      </c>
      <c r="H199" s="2">
        <v>9793226</v>
      </c>
      <c r="I199" s="4" t="s">
        <v>33</v>
      </c>
      <c r="J199" s="4" t="s">
        <v>34</v>
      </c>
      <c r="K199" s="4" t="s">
        <v>47</v>
      </c>
      <c r="L199" s="2">
        <v>2008</v>
      </c>
      <c r="M199" s="2">
        <v>2016</v>
      </c>
      <c r="N199" s="4" t="s">
        <v>36</v>
      </c>
      <c r="O199" s="4" t="s">
        <v>48</v>
      </c>
      <c r="P199" s="4" t="s">
        <v>34</v>
      </c>
      <c r="Q199" s="4" t="s">
        <v>43</v>
      </c>
      <c r="R199" s="5">
        <v>43090.336585639998</v>
      </c>
      <c r="S199" s="4" t="s">
        <v>49</v>
      </c>
      <c r="T199" s="4" t="s">
        <v>92</v>
      </c>
      <c r="U199" s="4" t="s">
        <v>41</v>
      </c>
      <c r="V199" s="5">
        <v>43098</v>
      </c>
      <c r="W199" s="4" t="s">
        <v>52</v>
      </c>
      <c r="X199" s="2">
        <v>5675066</v>
      </c>
      <c r="Y199" s="3"/>
      <c r="Z199" s="7" t="s">
        <v>61</v>
      </c>
      <c r="AA199" s="2">
        <v>2</v>
      </c>
      <c r="AB199" s="4" t="s">
        <v>38</v>
      </c>
    </row>
    <row r="200" spans="1:28" x14ac:dyDescent="0.2">
      <c r="A200" s="2">
        <v>540594</v>
      </c>
      <c r="B200" s="4" t="s">
        <v>85</v>
      </c>
      <c r="C200" s="4" t="s">
        <v>99</v>
      </c>
      <c r="D200" s="4" t="s">
        <v>100</v>
      </c>
      <c r="E200" s="4" t="s">
        <v>32</v>
      </c>
      <c r="F200" s="3"/>
      <c r="G200" s="2">
        <v>926918</v>
      </c>
      <c r="H200" s="2">
        <v>9133528</v>
      </c>
      <c r="I200" s="4" t="s">
        <v>33</v>
      </c>
      <c r="J200" s="4" t="s">
        <v>34</v>
      </c>
      <c r="K200" s="4" t="s">
        <v>47</v>
      </c>
      <c r="L200" s="2">
        <v>2009</v>
      </c>
      <c r="M200" s="2">
        <v>2017</v>
      </c>
      <c r="N200" s="4" t="s">
        <v>36</v>
      </c>
      <c r="O200" s="4" t="s">
        <v>56</v>
      </c>
      <c r="P200" s="4" t="s">
        <v>34</v>
      </c>
      <c r="Q200" s="4" t="s">
        <v>43</v>
      </c>
      <c r="R200" s="5">
        <v>42696.836006940001</v>
      </c>
      <c r="S200" s="4" t="s">
        <v>49</v>
      </c>
      <c r="T200" s="4" t="s">
        <v>101</v>
      </c>
      <c r="U200" s="4" t="s">
        <v>77</v>
      </c>
      <c r="V200" s="5">
        <v>42713</v>
      </c>
      <c r="W200" s="4" t="s">
        <v>42</v>
      </c>
      <c r="X200" s="3"/>
      <c r="Y200" s="3"/>
      <c r="Z200" s="6"/>
      <c r="AA200" s="2">
        <v>2</v>
      </c>
      <c r="AB200" s="4" t="s">
        <v>38</v>
      </c>
    </row>
    <row r="201" spans="1:28" x14ac:dyDescent="0.2">
      <c r="A201" s="2">
        <v>547136</v>
      </c>
      <c r="B201" s="4" t="s">
        <v>106</v>
      </c>
      <c r="C201" s="4" t="s">
        <v>149</v>
      </c>
      <c r="D201" s="4" t="s">
        <v>150</v>
      </c>
      <c r="E201" s="4" t="s">
        <v>32</v>
      </c>
      <c r="F201" s="3"/>
      <c r="G201" s="2">
        <v>912690</v>
      </c>
      <c r="H201" s="2">
        <v>8625334</v>
      </c>
      <c r="I201" s="4" t="s">
        <v>33</v>
      </c>
      <c r="J201" s="4" t="s">
        <v>34</v>
      </c>
      <c r="K201" s="4" t="s">
        <v>47</v>
      </c>
      <c r="L201" s="2">
        <v>2012</v>
      </c>
      <c r="M201" s="2">
        <v>2018</v>
      </c>
      <c r="N201" s="4" t="s">
        <v>36</v>
      </c>
      <c r="O201" s="4" t="s">
        <v>56</v>
      </c>
      <c r="P201" s="4" t="s">
        <v>34</v>
      </c>
      <c r="Q201" s="4" t="s">
        <v>43</v>
      </c>
      <c r="R201" s="5">
        <v>42360.847025460003</v>
      </c>
      <c r="S201" s="4" t="s">
        <v>49</v>
      </c>
      <c r="T201" s="4" t="s">
        <v>151</v>
      </c>
      <c r="U201" s="4" t="s">
        <v>105</v>
      </c>
      <c r="V201" s="5">
        <v>42370</v>
      </c>
      <c r="W201" s="4" t="s">
        <v>42</v>
      </c>
      <c r="X201" s="3"/>
      <c r="Y201" s="3"/>
      <c r="Z201" s="6"/>
      <c r="AA201" s="2">
        <v>2</v>
      </c>
      <c r="AB201" s="4" t="s">
        <v>38</v>
      </c>
    </row>
    <row r="202" spans="1:28" x14ac:dyDescent="0.2">
      <c r="A202" s="2">
        <v>561298</v>
      </c>
      <c r="B202" s="4" t="s">
        <v>106</v>
      </c>
      <c r="C202" s="4" t="s">
        <v>107</v>
      </c>
      <c r="D202" s="4" t="s">
        <v>108</v>
      </c>
      <c r="E202" s="4" t="s">
        <v>32</v>
      </c>
      <c r="F202" s="3"/>
      <c r="G202" s="2">
        <v>870977</v>
      </c>
      <c r="H202" s="2">
        <v>9127938</v>
      </c>
      <c r="I202" s="4" t="s">
        <v>33</v>
      </c>
      <c r="J202" s="4" t="s">
        <v>81</v>
      </c>
      <c r="K202" s="4" t="s">
        <v>47</v>
      </c>
      <c r="L202" s="2">
        <v>2011</v>
      </c>
      <c r="M202" s="2">
        <v>2014</v>
      </c>
      <c r="N202" s="4" t="s">
        <v>36</v>
      </c>
      <c r="O202" s="4" t="s">
        <v>48</v>
      </c>
      <c r="P202" s="4" t="s">
        <v>34</v>
      </c>
      <c r="Q202" s="4" t="s">
        <v>43</v>
      </c>
      <c r="R202" s="5">
        <v>42691.164270829999</v>
      </c>
      <c r="S202" s="4" t="s">
        <v>49</v>
      </c>
      <c r="T202" s="4" t="s">
        <v>109</v>
      </c>
      <c r="U202" s="4" t="s">
        <v>110</v>
      </c>
      <c r="V202" s="5">
        <v>42702</v>
      </c>
      <c r="W202" s="4" t="s">
        <v>84</v>
      </c>
      <c r="X202" s="2">
        <v>7260385</v>
      </c>
      <c r="Y202" s="3"/>
      <c r="Z202" s="6"/>
      <c r="AA202" s="2">
        <v>2</v>
      </c>
      <c r="AB202" s="4" t="s">
        <v>38</v>
      </c>
    </row>
    <row r="203" spans="1:28" x14ac:dyDescent="0.2">
      <c r="A203" s="2">
        <v>561298</v>
      </c>
      <c r="B203" s="4" t="s">
        <v>106</v>
      </c>
      <c r="C203" s="4" t="s">
        <v>107</v>
      </c>
      <c r="D203" s="4" t="s">
        <v>108</v>
      </c>
      <c r="E203" s="4" t="s">
        <v>32</v>
      </c>
      <c r="F203" s="3"/>
      <c r="G203" s="2">
        <v>862274</v>
      </c>
      <c r="H203" s="2">
        <v>9109526</v>
      </c>
      <c r="I203" s="4" t="s">
        <v>33</v>
      </c>
      <c r="J203" s="4" t="s">
        <v>34</v>
      </c>
      <c r="K203" s="4" t="s">
        <v>47</v>
      </c>
      <c r="L203" s="2">
        <v>2011</v>
      </c>
      <c r="M203" s="2">
        <v>2014</v>
      </c>
      <c r="N203" s="4" t="s">
        <v>36</v>
      </c>
      <c r="O203" s="4" t="s">
        <v>56</v>
      </c>
      <c r="P203" s="4" t="s">
        <v>34</v>
      </c>
      <c r="Q203" s="4" t="s">
        <v>43</v>
      </c>
      <c r="R203" s="5">
        <v>42687.839050920004</v>
      </c>
      <c r="S203" s="4" t="s">
        <v>49</v>
      </c>
      <c r="T203" s="4" t="s">
        <v>109</v>
      </c>
      <c r="U203" s="4" t="s">
        <v>67</v>
      </c>
      <c r="V203" s="5">
        <v>42689</v>
      </c>
      <c r="W203" s="4" t="s">
        <v>84</v>
      </c>
      <c r="X203" s="2">
        <v>8981467</v>
      </c>
      <c r="Y203" s="3"/>
      <c r="Z203" s="7" t="s">
        <v>61</v>
      </c>
      <c r="AA203" s="2">
        <v>1</v>
      </c>
      <c r="AB203" s="4" t="s">
        <v>38</v>
      </c>
    </row>
    <row r="204" spans="1:28" x14ac:dyDescent="0.2">
      <c r="A204" s="2">
        <v>561298</v>
      </c>
      <c r="B204" s="4" t="s">
        <v>106</v>
      </c>
      <c r="C204" s="4" t="s">
        <v>107</v>
      </c>
      <c r="D204" s="4" t="s">
        <v>108</v>
      </c>
      <c r="E204" s="4" t="s">
        <v>32</v>
      </c>
      <c r="F204" s="3"/>
      <c r="G204" s="2">
        <v>909952</v>
      </c>
      <c r="H204" s="2">
        <v>8574125</v>
      </c>
      <c r="I204" s="4" t="s">
        <v>33</v>
      </c>
      <c r="J204" s="4" t="s">
        <v>34</v>
      </c>
      <c r="K204" s="4" t="s">
        <v>47</v>
      </c>
      <c r="L204" s="2">
        <v>2011</v>
      </c>
      <c r="M204" s="2">
        <v>2014</v>
      </c>
      <c r="N204" s="4" t="s">
        <v>36</v>
      </c>
      <c r="O204" s="4" t="s">
        <v>56</v>
      </c>
      <c r="P204" s="4" t="s">
        <v>34</v>
      </c>
      <c r="Q204" s="4" t="s">
        <v>43</v>
      </c>
      <c r="R204" s="5">
        <v>42305.157164349999</v>
      </c>
      <c r="S204" s="4" t="s">
        <v>49</v>
      </c>
      <c r="T204" s="4" t="s">
        <v>109</v>
      </c>
      <c r="U204" s="4" t="s">
        <v>146</v>
      </c>
      <c r="V204" s="5">
        <v>42307</v>
      </c>
      <c r="W204" s="4" t="s">
        <v>42</v>
      </c>
      <c r="X204" s="3"/>
      <c r="Y204" s="3"/>
      <c r="Z204" s="6"/>
      <c r="AA204" s="2">
        <v>3</v>
      </c>
      <c r="AB204" s="4" t="s">
        <v>38</v>
      </c>
    </row>
    <row r="205" spans="1:28" x14ac:dyDescent="0.2">
      <c r="A205" s="2">
        <v>561859</v>
      </c>
      <c r="B205" s="4" t="s">
        <v>85</v>
      </c>
      <c r="C205" s="4" t="s">
        <v>111</v>
      </c>
      <c r="D205" s="4" t="s">
        <v>112</v>
      </c>
      <c r="E205" s="4" t="s">
        <v>32</v>
      </c>
      <c r="F205" s="3"/>
      <c r="G205" s="2">
        <v>897174</v>
      </c>
      <c r="H205" s="2">
        <v>8047648</v>
      </c>
      <c r="I205" s="4" t="s">
        <v>33</v>
      </c>
      <c r="J205" s="4" t="s">
        <v>34</v>
      </c>
      <c r="K205" s="4" t="s">
        <v>47</v>
      </c>
      <c r="L205" s="2">
        <v>2013</v>
      </c>
      <c r="M205" s="2">
        <v>2017</v>
      </c>
      <c r="N205" s="4" t="s">
        <v>36</v>
      </c>
      <c r="O205" s="4" t="s">
        <v>48</v>
      </c>
      <c r="P205" s="4" t="s">
        <v>34</v>
      </c>
      <c r="Q205" s="4" t="s">
        <v>43</v>
      </c>
      <c r="R205" s="5">
        <v>41887.148692130002</v>
      </c>
      <c r="S205" s="4" t="s">
        <v>49</v>
      </c>
      <c r="T205" s="4" t="s">
        <v>113</v>
      </c>
      <c r="U205" s="4" t="s">
        <v>110</v>
      </c>
      <c r="V205" s="5">
        <v>41901</v>
      </c>
      <c r="W205" s="4" t="s">
        <v>42</v>
      </c>
      <c r="X205" s="3"/>
      <c r="Y205" s="3"/>
      <c r="Z205" s="6"/>
      <c r="AA205" s="2">
        <v>2</v>
      </c>
      <c r="AB205" s="4" t="s">
        <v>38</v>
      </c>
    </row>
    <row r="206" spans="1:28" x14ac:dyDescent="0.2">
      <c r="A206" s="2">
        <v>564166</v>
      </c>
      <c r="B206" s="4" t="s">
        <v>106</v>
      </c>
      <c r="C206" s="4" t="s">
        <v>114</v>
      </c>
      <c r="D206" s="4" t="s">
        <v>115</v>
      </c>
      <c r="E206" s="4" t="s">
        <v>32</v>
      </c>
      <c r="F206" s="3"/>
      <c r="G206" s="2">
        <v>894208</v>
      </c>
      <c r="H206" s="2">
        <v>9796399</v>
      </c>
      <c r="I206" s="4" t="s">
        <v>33</v>
      </c>
      <c r="J206" s="4" t="s">
        <v>81</v>
      </c>
      <c r="K206" s="4" t="s">
        <v>47</v>
      </c>
      <c r="L206" s="2">
        <v>2014</v>
      </c>
      <c r="M206" s="2">
        <v>2016</v>
      </c>
      <c r="N206" s="4" t="s">
        <v>36</v>
      </c>
      <c r="O206" s="4" t="s">
        <v>48</v>
      </c>
      <c r="P206" s="4" t="s">
        <v>34</v>
      </c>
      <c r="Q206" s="4" t="s">
        <v>43</v>
      </c>
      <c r="R206" s="5">
        <v>43097.316030089998</v>
      </c>
      <c r="S206" s="4" t="s">
        <v>49</v>
      </c>
      <c r="T206" s="4" t="s">
        <v>116</v>
      </c>
      <c r="U206" s="4" t="s">
        <v>41</v>
      </c>
      <c r="V206" s="5">
        <v>43098</v>
      </c>
      <c r="W206" s="4" t="s">
        <v>60</v>
      </c>
      <c r="X206" s="2">
        <v>7970624</v>
      </c>
      <c r="Y206" s="3"/>
      <c r="Z206" s="7" t="s">
        <v>61</v>
      </c>
      <c r="AA206" s="2">
        <v>2</v>
      </c>
      <c r="AB206" s="4" t="s">
        <v>38</v>
      </c>
    </row>
    <row r="207" spans="1:28" x14ac:dyDescent="0.2">
      <c r="A207" s="2">
        <v>579624</v>
      </c>
      <c r="B207" s="4" t="s">
        <v>44</v>
      </c>
      <c r="C207" s="4" t="s">
        <v>160</v>
      </c>
      <c r="D207" s="4" t="s">
        <v>161</v>
      </c>
      <c r="E207" s="4" t="s">
        <v>32</v>
      </c>
      <c r="F207" s="3"/>
      <c r="G207" s="2">
        <v>885292</v>
      </c>
      <c r="H207" s="2">
        <v>9785471</v>
      </c>
      <c r="I207" s="4" t="s">
        <v>33</v>
      </c>
      <c r="J207" s="4" t="s">
        <v>81</v>
      </c>
      <c r="K207" s="4" t="s">
        <v>47</v>
      </c>
      <c r="L207" s="2">
        <v>2014</v>
      </c>
      <c r="M207" s="2">
        <v>2016</v>
      </c>
      <c r="N207" s="4" t="s">
        <v>36</v>
      </c>
      <c r="O207" s="4" t="s">
        <v>56</v>
      </c>
      <c r="P207" s="4" t="s">
        <v>34</v>
      </c>
      <c r="Q207" s="4" t="s">
        <v>43</v>
      </c>
      <c r="R207" s="5">
        <v>43073.344953699998</v>
      </c>
      <c r="S207" s="4" t="s">
        <v>49</v>
      </c>
      <c r="T207" s="4" t="s">
        <v>162</v>
      </c>
      <c r="U207" s="4" t="s">
        <v>67</v>
      </c>
      <c r="V207" s="5">
        <v>43075</v>
      </c>
      <c r="W207" s="4" t="s">
        <v>60</v>
      </c>
      <c r="X207" s="2">
        <v>7581391</v>
      </c>
      <c r="Y207" s="3"/>
      <c r="Z207" s="7" t="s">
        <v>61</v>
      </c>
      <c r="AA207" s="2">
        <v>2</v>
      </c>
      <c r="AB207" s="4" t="s">
        <v>38</v>
      </c>
    </row>
    <row r="208" spans="1:28" x14ac:dyDescent="0.2">
      <c r="A208" s="2">
        <v>581982</v>
      </c>
      <c r="B208" s="4" t="s">
        <v>117</v>
      </c>
      <c r="C208" s="4" t="s">
        <v>118</v>
      </c>
      <c r="D208" s="4" t="s">
        <v>119</v>
      </c>
      <c r="E208" s="4" t="s">
        <v>32</v>
      </c>
      <c r="F208" s="3"/>
      <c r="G208" s="2">
        <v>889213</v>
      </c>
      <c r="H208" s="2">
        <v>7641693</v>
      </c>
      <c r="I208" s="4" t="s">
        <v>33</v>
      </c>
      <c r="J208" s="4" t="s">
        <v>34</v>
      </c>
      <c r="K208" s="4" t="s">
        <v>41</v>
      </c>
      <c r="L208" s="2">
        <v>2014</v>
      </c>
      <c r="M208" s="2">
        <v>2016</v>
      </c>
      <c r="N208" s="4" t="s">
        <v>36</v>
      </c>
      <c r="O208" s="4" t="s">
        <v>56</v>
      </c>
      <c r="P208" s="4" t="s">
        <v>34</v>
      </c>
      <c r="Q208" s="4" t="s">
        <v>43</v>
      </c>
      <c r="R208" s="5">
        <v>41591.16994213</v>
      </c>
      <c r="S208" s="4" t="s">
        <v>49</v>
      </c>
      <c r="T208" s="4" t="s">
        <v>120</v>
      </c>
      <c r="U208" s="4" t="s">
        <v>67</v>
      </c>
      <c r="V208" s="5">
        <v>41593</v>
      </c>
      <c r="W208" s="4" t="s">
        <v>42</v>
      </c>
      <c r="X208" s="3"/>
      <c r="Y208" s="3"/>
      <c r="Z208" s="6"/>
      <c r="AA208" s="2">
        <v>1</v>
      </c>
      <c r="AB208" s="4" t="s">
        <v>38</v>
      </c>
    </row>
    <row r="209" spans="1:28" x14ac:dyDescent="0.2">
      <c r="A209" s="2">
        <v>582461</v>
      </c>
      <c r="B209" s="4" t="s">
        <v>73</v>
      </c>
      <c r="C209" s="4" t="s">
        <v>221</v>
      </c>
      <c r="D209" s="4" t="s">
        <v>222</v>
      </c>
      <c r="E209" s="4" t="s">
        <v>32</v>
      </c>
      <c r="F209" s="3"/>
      <c r="G209" s="2">
        <v>939645</v>
      </c>
      <c r="H209" s="2">
        <v>9792441</v>
      </c>
      <c r="I209" s="4" t="s">
        <v>33</v>
      </c>
      <c r="J209" s="4" t="s">
        <v>34</v>
      </c>
      <c r="K209" s="4" t="s">
        <v>47</v>
      </c>
      <c r="L209" s="2">
        <v>2013</v>
      </c>
      <c r="M209" s="2">
        <v>2017</v>
      </c>
      <c r="N209" s="4" t="s">
        <v>36</v>
      </c>
      <c r="O209" s="4" t="s">
        <v>48</v>
      </c>
      <c r="P209" s="4" t="s">
        <v>34</v>
      </c>
      <c r="Q209" s="4" t="s">
        <v>43</v>
      </c>
      <c r="R209" s="5">
        <v>43087.356284720001</v>
      </c>
      <c r="S209" s="4" t="s">
        <v>49</v>
      </c>
      <c r="T209" s="4" t="s">
        <v>223</v>
      </c>
      <c r="U209" s="4" t="s">
        <v>41</v>
      </c>
      <c r="V209" s="5">
        <v>43087</v>
      </c>
      <c r="W209" s="4" t="s">
        <v>42</v>
      </c>
      <c r="X209" s="3"/>
      <c r="Y209" s="3"/>
      <c r="Z209" s="6"/>
      <c r="AA209" s="2">
        <v>2</v>
      </c>
      <c r="AB209" s="4" t="s">
        <v>38</v>
      </c>
    </row>
    <row r="210" spans="1:28" x14ac:dyDescent="0.2">
      <c r="A210" s="2">
        <v>583375</v>
      </c>
      <c r="B210" s="4" t="s">
        <v>73</v>
      </c>
      <c r="C210" s="4" t="s">
        <v>193</v>
      </c>
      <c r="D210" s="4" t="s">
        <v>194</v>
      </c>
      <c r="E210" s="4" t="s">
        <v>32</v>
      </c>
      <c r="F210" s="3"/>
      <c r="G210" s="2">
        <v>939631</v>
      </c>
      <c r="H210" s="2">
        <v>9792059</v>
      </c>
      <c r="I210" s="4" t="s">
        <v>33</v>
      </c>
      <c r="J210" s="4" t="s">
        <v>34</v>
      </c>
      <c r="K210" s="4" t="s">
        <v>35</v>
      </c>
      <c r="L210" s="2">
        <v>2015</v>
      </c>
      <c r="M210" s="2">
        <v>2018</v>
      </c>
      <c r="N210" s="4" t="s">
        <v>36</v>
      </c>
      <c r="O210" s="4" t="s">
        <v>48</v>
      </c>
      <c r="P210" s="4" t="s">
        <v>34</v>
      </c>
      <c r="Q210" s="4" t="s">
        <v>43</v>
      </c>
      <c r="R210" s="5">
        <v>43091.294351850003</v>
      </c>
      <c r="S210" s="4" t="s">
        <v>49</v>
      </c>
      <c r="T210" s="4" t="s">
        <v>196</v>
      </c>
      <c r="U210" s="4" t="s">
        <v>41</v>
      </c>
      <c r="V210" s="5">
        <v>43091</v>
      </c>
      <c r="W210" s="4" t="s">
        <v>42</v>
      </c>
      <c r="X210" s="3"/>
      <c r="Y210" s="3"/>
      <c r="Z210" s="6"/>
      <c r="AA210" s="2">
        <v>2</v>
      </c>
      <c r="AB210" s="4" t="s">
        <v>38</v>
      </c>
    </row>
    <row r="211" spans="1:28" x14ac:dyDescent="0.2">
      <c r="A211" s="2">
        <v>588565</v>
      </c>
      <c r="B211" s="4" t="s">
        <v>73</v>
      </c>
      <c r="C211" s="4" t="s">
        <v>197</v>
      </c>
      <c r="D211" s="4" t="s">
        <v>198</v>
      </c>
      <c r="E211" s="4" t="s">
        <v>32</v>
      </c>
      <c r="F211" s="3"/>
      <c r="G211" s="2">
        <v>900655</v>
      </c>
      <c r="H211" s="2">
        <v>8196078</v>
      </c>
      <c r="I211" s="4" t="s">
        <v>33</v>
      </c>
      <c r="J211" s="4" t="s">
        <v>34</v>
      </c>
      <c r="K211" s="4" t="s">
        <v>47</v>
      </c>
      <c r="L211" s="2">
        <v>2015</v>
      </c>
      <c r="M211" s="2">
        <v>2017</v>
      </c>
      <c r="N211" s="4" t="s">
        <v>36</v>
      </c>
      <c r="O211" s="4" t="s">
        <v>56</v>
      </c>
      <c r="P211" s="4" t="s">
        <v>34</v>
      </c>
      <c r="Q211" s="4" t="s">
        <v>43</v>
      </c>
      <c r="R211" s="5">
        <v>41984.022812499999</v>
      </c>
      <c r="S211" s="4" t="s">
        <v>49</v>
      </c>
      <c r="T211" s="4" t="s">
        <v>199</v>
      </c>
      <c r="U211" s="4" t="s">
        <v>67</v>
      </c>
      <c r="V211" s="5">
        <v>41985</v>
      </c>
      <c r="W211" s="4" t="s">
        <v>42</v>
      </c>
      <c r="X211" s="3"/>
      <c r="Y211" s="3"/>
      <c r="Z211" s="6"/>
      <c r="AA211" s="2">
        <v>2</v>
      </c>
      <c r="AB211" s="4" t="s">
        <v>38</v>
      </c>
    </row>
    <row r="212" spans="1:28" x14ac:dyDescent="0.2">
      <c r="A212" s="2">
        <v>602284</v>
      </c>
      <c r="B212" s="4" t="s">
        <v>44</v>
      </c>
      <c r="C212" s="4" t="s">
        <v>139</v>
      </c>
      <c r="D212" s="4" t="s">
        <v>140</v>
      </c>
      <c r="E212" s="4" t="s">
        <v>32</v>
      </c>
      <c r="F212" s="3"/>
      <c r="G212" s="2">
        <v>940068</v>
      </c>
      <c r="H212" s="2">
        <v>9808321</v>
      </c>
      <c r="I212" s="4" t="s">
        <v>33</v>
      </c>
      <c r="J212" s="4" t="s">
        <v>171</v>
      </c>
      <c r="K212" s="4" t="s">
        <v>47</v>
      </c>
      <c r="L212" s="2">
        <v>2016</v>
      </c>
      <c r="M212" s="2">
        <v>2016</v>
      </c>
      <c r="N212" s="4" t="s">
        <v>36</v>
      </c>
      <c r="O212" s="4" t="s">
        <v>48</v>
      </c>
      <c r="P212" s="4" t="s">
        <v>34</v>
      </c>
      <c r="Q212" s="4" t="s">
        <v>43</v>
      </c>
      <c r="R212" s="3"/>
      <c r="S212" s="4" t="s">
        <v>49</v>
      </c>
      <c r="T212" s="4" t="s">
        <v>141</v>
      </c>
      <c r="U212" s="4" t="s">
        <v>41</v>
      </c>
      <c r="V212" s="5">
        <v>43133</v>
      </c>
      <c r="W212" s="4" t="s">
        <v>42</v>
      </c>
      <c r="X212" s="3"/>
      <c r="Y212" s="3"/>
      <c r="Z212" s="6"/>
      <c r="AA212" s="3"/>
      <c r="AB212" s="4" t="s">
        <v>38</v>
      </c>
    </row>
    <row r="213" spans="1:28" x14ac:dyDescent="0.2">
      <c r="A213" s="2">
        <v>604243</v>
      </c>
      <c r="B213" s="4" t="s">
        <v>215</v>
      </c>
      <c r="C213" s="4" t="s">
        <v>216</v>
      </c>
      <c r="D213" s="4" t="s">
        <v>217</v>
      </c>
      <c r="E213" s="4" t="s">
        <v>32</v>
      </c>
      <c r="F213" s="3"/>
      <c r="G213" s="2">
        <v>928987</v>
      </c>
      <c r="H213" s="2">
        <v>9164068</v>
      </c>
      <c r="I213" s="4" t="s">
        <v>33</v>
      </c>
      <c r="J213" s="4" t="s">
        <v>34</v>
      </c>
      <c r="K213" s="4" t="s">
        <v>47</v>
      </c>
      <c r="L213" s="2">
        <v>2012</v>
      </c>
      <c r="M213" s="2">
        <v>2012</v>
      </c>
      <c r="N213" s="4" t="s">
        <v>36</v>
      </c>
      <c r="O213" s="4" t="s">
        <v>48</v>
      </c>
      <c r="P213" s="4" t="s">
        <v>34</v>
      </c>
      <c r="Q213" s="4" t="s">
        <v>43</v>
      </c>
      <c r="R213" s="5">
        <v>42751.150937500002</v>
      </c>
      <c r="S213" s="4" t="s">
        <v>218</v>
      </c>
      <c r="T213" s="4" t="s">
        <v>219</v>
      </c>
      <c r="U213" s="4" t="s">
        <v>67</v>
      </c>
      <c r="V213" s="5">
        <v>42776</v>
      </c>
      <c r="W213" s="4" t="s">
        <v>42</v>
      </c>
      <c r="X213" s="3"/>
      <c r="Y213" s="3"/>
      <c r="Z213" s="6"/>
      <c r="AA213" s="2">
        <v>2</v>
      </c>
      <c r="AB213" s="4" t="s">
        <v>38</v>
      </c>
    </row>
    <row r="214" spans="1:28" x14ac:dyDescent="0.2">
      <c r="A214" s="8">
        <v>43129</v>
      </c>
      <c r="B214" s="9" t="s">
        <v>224</v>
      </c>
      <c r="C214" s="10">
        <v>0.39041666000000003</v>
      </c>
    </row>
  </sheetData>
  <mergeCells count="1">
    <mergeCell ref="A2:AB2"/>
  </mergeCells>
  <pageMargins left="0.75" right="0.75" top="1" bottom="1" header="0.5" footer="0.5"/>
  <pageSetup paperSize="9" orientation="portrait" r:id="rId1"/>
  <headerFooter>
    <oddFooter>&amp;L&amp;1#&amp;"Calibri"&amp;8 Sensitivity: Business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K252"/>
  <sheetViews>
    <sheetView topLeftCell="B1" zoomScaleNormal="100" workbookViewId="0">
      <selection activeCell="A103" sqref="A103:XFD105"/>
    </sheetView>
  </sheetViews>
  <sheetFormatPr baseColWidth="10" defaultColWidth="9.140625" defaultRowHeight="15" customHeight="1" x14ac:dyDescent="0.2"/>
  <cols>
    <col min="1" max="1" width="11.42578125" style="11" bestFit="1" customWidth="1"/>
    <col min="2" max="2" width="12.28515625" style="11" bestFit="1" customWidth="1"/>
    <col min="3" max="3" width="20.85546875" style="11" bestFit="1" customWidth="1"/>
    <col min="4" max="4" width="25.5703125" style="11" bestFit="1" customWidth="1"/>
    <col min="5" max="5" width="10.85546875" style="11" customWidth="1"/>
    <col min="6" max="6" width="10" style="11" customWidth="1"/>
    <col min="7" max="7" width="10.7109375" style="11" customWidth="1"/>
    <col min="8" max="8" width="10.7109375" style="61" customWidth="1"/>
    <col min="9" max="9" width="10.7109375" style="11" customWidth="1"/>
    <col min="10" max="10" width="5.7109375" style="11" customWidth="1"/>
    <col min="11" max="11" width="11.5703125" style="61" customWidth="1"/>
    <col min="12" max="12" width="12" style="11" customWidth="1"/>
    <col min="13" max="13" width="15.5703125" style="11" customWidth="1"/>
    <col min="14" max="14" width="16.28515625" style="11" customWidth="1"/>
    <col min="15" max="15" width="15.7109375" style="11" customWidth="1"/>
    <col min="16" max="16" width="16.140625" style="11" customWidth="1"/>
    <col min="17" max="17" width="9.7109375" style="11" customWidth="1"/>
    <col min="18" max="18" width="7" style="11" customWidth="1"/>
    <col min="19" max="19" width="19.5703125" style="11" customWidth="1"/>
    <col min="20" max="20" width="10.5703125" style="11" customWidth="1"/>
    <col min="21" max="21" width="9.42578125" style="11" bestFit="1" customWidth="1"/>
    <col min="22" max="22" width="6.42578125" style="11" customWidth="1"/>
    <col min="23" max="23" width="19.7109375" style="11" customWidth="1"/>
    <col min="24" max="24" width="25.42578125" style="11" customWidth="1"/>
    <col min="25" max="25" width="17.28515625" style="11" customWidth="1"/>
    <col min="26" max="28" width="17.28515625" style="50" customWidth="1"/>
    <col min="29" max="31" width="8.7109375" style="32" customWidth="1"/>
    <col min="32" max="32" width="20.7109375" style="54" customWidth="1"/>
    <col min="33" max="33" width="39.7109375" style="54" customWidth="1"/>
    <col min="34" max="34" width="9.140625" style="13"/>
    <col min="35" max="35" width="9.140625" style="62"/>
    <col min="36" max="36" width="9.140625" style="63"/>
    <col min="37" max="37" width="9.140625" style="62"/>
    <col min="38" max="16384" width="9.140625" style="13"/>
  </cols>
  <sheetData>
    <row r="1" spans="1:36" ht="30" customHeight="1" x14ac:dyDescent="0.2">
      <c r="A1" s="25" t="s">
        <v>0</v>
      </c>
      <c r="B1" s="25" t="s">
        <v>1</v>
      </c>
      <c r="C1" s="25" t="s">
        <v>2</v>
      </c>
      <c r="D1" s="26" t="s">
        <v>3</v>
      </c>
      <c r="E1" s="25" t="s">
        <v>4</v>
      </c>
      <c r="F1" s="25" t="s">
        <v>5</v>
      </c>
      <c r="G1" s="25" t="s">
        <v>6</v>
      </c>
      <c r="H1" s="60" t="s">
        <v>7</v>
      </c>
      <c r="I1" s="25" t="s">
        <v>281</v>
      </c>
      <c r="J1" s="25" t="s">
        <v>8</v>
      </c>
      <c r="K1" s="60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18</v>
      </c>
      <c r="U1" s="25" t="s">
        <v>19</v>
      </c>
      <c r="V1" s="25" t="s">
        <v>20</v>
      </c>
      <c r="W1" s="25" t="s">
        <v>21</v>
      </c>
      <c r="X1" s="25" t="s">
        <v>22</v>
      </c>
      <c r="Y1" s="25" t="s">
        <v>23</v>
      </c>
      <c r="Z1" s="27" t="s">
        <v>275</v>
      </c>
      <c r="AA1" s="27" t="s">
        <v>276</v>
      </c>
      <c r="AB1" s="27" t="s">
        <v>277</v>
      </c>
      <c r="AC1" s="25" t="s">
        <v>25</v>
      </c>
      <c r="AD1" s="25" t="s">
        <v>26</v>
      </c>
      <c r="AE1" s="25" t="s">
        <v>27</v>
      </c>
      <c r="AF1" s="51" t="s">
        <v>225</v>
      </c>
      <c r="AG1" s="56" t="s">
        <v>226</v>
      </c>
      <c r="AJ1" s="63" t="s">
        <v>424</v>
      </c>
    </row>
    <row r="2" spans="1:36" ht="15" hidden="1" customHeight="1" x14ac:dyDescent="0.2">
      <c r="A2" s="15">
        <v>600652</v>
      </c>
      <c r="B2" s="16" t="s">
        <v>239</v>
      </c>
      <c r="C2" s="16" t="s">
        <v>354</v>
      </c>
      <c r="D2" s="24" t="s">
        <v>355</v>
      </c>
      <c r="E2" s="16" t="s">
        <v>32</v>
      </c>
      <c r="F2" s="16"/>
      <c r="G2" s="15">
        <v>920540</v>
      </c>
      <c r="H2" s="33">
        <v>8966020</v>
      </c>
      <c r="I2" s="15">
        <v>8966014</v>
      </c>
      <c r="J2" s="16" t="s">
        <v>33</v>
      </c>
      <c r="K2" s="34" t="s">
        <v>34</v>
      </c>
      <c r="L2" s="16" t="s">
        <v>47</v>
      </c>
      <c r="M2" s="15">
        <v>2015</v>
      </c>
      <c r="N2" s="15">
        <v>2017</v>
      </c>
      <c r="O2" s="16" t="s">
        <v>36</v>
      </c>
      <c r="P2" s="16" t="s">
        <v>37</v>
      </c>
      <c r="Q2" s="16" t="s">
        <v>34</v>
      </c>
      <c r="R2" s="16" t="s">
        <v>38</v>
      </c>
      <c r="S2" s="17">
        <v>42502.172986110003</v>
      </c>
      <c r="T2" s="16" t="s">
        <v>49</v>
      </c>
      <c r="U2" s="16" t="s">
        <v>356</v>
      </c>
      <c r="V2" s="16" t="s">
        <v>67</v>
      </c>
      <c r="W2" s="17">
        <v>42524</v>
      </c>
      <c r="X2" s="16" t="s">
        <v>42</v>
      </c>
      <c r="Y2" s="16"/>
      <c r="Z2" s="46"/>
      <c r="AA2" s="46"/>
      <c r="AB2" s="46"/>
      <c r="AC2" s="29"/>
      <c r="AD2" s="30">
        <v>1</v>
      </c>
      <c r="AE2" s="29" t="s">
        <v>38</v>
      </c>
      <c r="AF2" s="52"/>
      <c r="AG2" s="52"/>
      <c r="AH2" s="55" t="s">
        <v>425</v>
      </c>
      <c r="AI2" s="62">
        <v>1</v>
      </c>
      <c r="AJ2" s="63">
        <v>1</v>
      </c>
    </row>
    <row r="3" spans="1:36" ht="15" hidden="1" customHeight="1" x14ac:dyDescent="0.2">
      <c r="A3" s="15">
        <v>600652</v>
      </c>
      <c r="B3" s="16" t="s">
        <v>239</v>
      </c>
      <c r="C3" s="16" t="s">
        <v>354</v>
      </c>
      <c r="D3" s="24" t="s">
        <v>355</v>
      </c>
      <c r="E3" s="16" t="s">
        <v>32</v>
      </c>
      <c r="F3" s="16"/>
      <c r="G3" s="15">
        <v>942506</v>
      </c>
      <c r="H3" s="33">
        <v>9884240</v>
      </c>
      <c r="I3" s="15">
        <v>9884234</v>
      </c>
      <c r="J3" s="16" t="s">
        <v>33</v>
      </c>
      <c r="K3" s="34" t="s">
        <v>34</v>
      </c>
      <c r="L3" s="16" t="s">
        <v>47</v>
      </c>
      <c r="M3" s="15">
        <v>2015</v>
      </c>
      <c r="N3" s="15">
        <v>2017</v>
      </c>
      <c r="O3" s="16" t="s">
        <v>36</v>
      </c>
      <c r="P3" s="16" t="s">
        <v>37</v>
      </c>
      <c r="Q3" s="16" t="s">
        <v>34</v>
      </c>
      <c r="R3" s="16" t="s">
        <v>38</v>
      </c>
      <c r="S3" s="17">
        <v>43193.326597220002</v>
      </c>
      <c r="T3" s="16" t="s">
        <v>49</v>
      </c>
      <c r="U3" s="16" t="s">
        <v>356</v>
      </c>
      <c r="V3" s="16" t="s">
        <v>41</v>
      </c>
      <c r="W3" s="17">
        <v>43189</v>
      </c>
      <c r="X3" s="16" t="s">
        <v>42</v>
      </c>
      <c r="Y3" s="16"/>
      <c r="Z3" s="46"/>
      <c r="AA3" s="46"/>
      <c r="AB3" s="46"/>
      <c r="AC3" s="29"/>
      <c r="AD3" s="30">
        <v>1</v>
      </c>
      <c r="AE3" s="29" t="s">
        <v>38</v>
      </c>
      <c r="AF3" s="52" t="s">
        <v>227</v>
      </c>
      <c r="AG3" s="52"/>
      <c r="AH3" s="55" t="s">
        <v>426</v>
      </c>
      <c r="AI3" s="62">
        <v>1</v>
      </c>
      <c r="AJ3" s="63">
        <v>1</v>
      </c>
    </row>
    <row r="4" spans="1:36" ht="15" hidden="1" customHeight="1" x14ac:dyDescent="0.2">
      <c r="A4" s="15">
        <v>606248</v>
      </c>
      <c r="B4" s="16" t="s">
        <v>239</v>
      </c>
      <c r="C4" s="16" t="s">
        <v>240</v>
      </c>
      <c r="D4" s="24" t="s">
        <v>241</v>
      </c>
      <c r="E4" s="16" t="s">
        <v>32</v>
      </c>
      <c r="F4" s="16"/>
      <c r="G4" s="15">
        <v>935103</v>
      </c>
      <c r="H4" s="33">
        <v>9447209</v>
      </c>
      <c r="I4" s="15">
        <v>9447203</v>
      </c>
      <c r="J4" s="16" t="s">
        <v>33</v>
      </c>
      <c r="K4" s="34" t="s">
        <v>34</v>
      </c>
      <c r="L4" s="16" t="s">
        <v>47</v>
      </c>
      <c r="M4" s="15">
        <v>2017</v>
      </c>
      <c r="N4" s="15">
        <v>2017</v>
      </c>
      <c r="O4" s="16" t="s">
        <v>36</v>
      </c>
      <c r="P4" s="16" t="s">
        <v>56</v>
      </c>
      <c r="Q4" s="16" t="s">
        <v>34</v>
      </c>
      <c r="R4" s="16" t="s">
        <v>43</v>
      </c>
      <c r="S4" s="17">
        <v>42899.166793980003</v>
      </c>
      <c r="T4" s="16" t="s">
        <v>49</v>
      </c>
      <c r="U4" s="16" t="s">
        <v>242</v>
      </c>
      <c r="V4" s="16" t="s">
        <v>67</v>
      </c>
      <c r="W4" s="17">
        <v>42902</v>
      </c>
      <c r="X4" s="16" t="s">
        <v>42</v>
      </c>
      <c r="Y4" s="16"/>
      <c r="Z4" s="46"/>
      <c r="AA4" s="46"/>
      <c r="AB4" s="46"/>
      <c r="AC4" s="29"/>
      <c r="AD4" s="30">
        <v>1</v>
      </c>
      <c r="AE4" s="29" t="s">
        <v>38</v>
      </c>
      <c r="AF4" s="52"/>
      <c r="AG4" s="52"/>
      <c r="AH4" s="55" t="s">
        <v>427</v>
      </c>
      <c r="AI4" s="62">
        <v>1</v>
      </c>
      <c r="AJ4" s="63">
        <v>1</v>
      </c>
    </row>
    <row r="5" spans="1:36" ht="15" hidden="1" customHeight="1" x14ac:dyDescent="0.2">
      <c r="A5" s="15">
        <v>606248</v>
      </c>
      <c r="B5" s="16" t="s">
        <v>239</v>
      </c>
      <c r="C5" s="16" t="s">
        <v>240</v>
      </c>
      <c r="D5" s="24" t="s">
        <v>241</v>
      </c>
      <c r="E5" s="16" t="s">
        <v>32</v>
      </c>
      <c r="F5" s="16"/>
      <c r="G5" s="15">
        <v>941556</v>
      </c>
      <c r="H5" s="33">
        <v>9867118</v>
      </c>
      <c r="I5" s="15">
        <v>9867112</v>
      </c>
      <c r="J5" s="16" t="s">
        <v>33</v>
      </c>
      <c r="K5" s="34" t="s">
        <v>34</v>
      </c>
      <c r="L5" s="16" t="s">
        <v>47</v>
      </c>
      <c r="M5" s="15">
        <v>2017</v>
      </c>
      <c r="N5" s="15">
        <v>2017</v>
      </c>
      <c r="O5" s="16" t="s">
        <v>36</v>
      </c>
      <c r="P5" s="16" t="s">
        <v>48</v>
      </c>
      <c r="Q5" s="16" t="s">
        <v>34</v>
      </c>
      <c r="R5" s="16" t="s">
        <v>43</v>
      </c>
      <c r="S5" s="17">
        <v>43171.466585640002</v>
      </c>
      <c r="T5" s="16" t="s">
        <v>49</v>
      </c>
      <c r="U5" s="16" t="s">
        <v>242</v>
      </c>
      <c r="V5" s="16" t="s">
        <v>41</v>
      </c>
      <c r="W5" s="17">
        <v>43171</v>
      </c>
      <c r="X5" s="16" t="s">
        <v>42</v>
      </c>
      <c r="Y5" s="16"/>
      <c r="Z5" s="46"/>
      <c r="AA5" s="46"/>
      <c r="AB5" s="46"/>
      <c r="AC5" s="29"/>
      <c r="AD5" s="30">
        <v>1</v>
      </c>
      <c r="AE5" s="29" t="s">
        <v>38</v>
      </c>
      <c r="AF5" s="52" t="s">
        <v>227</v>
      </c>
      <c r="AG5" s="52"/>
      <c r="AH5" s="55" t="s">
        <v>428</v>
      </c>
      <c r="AI5" s="62">
        <v>1</v>
      </c>
      <c r="AJ5" s="63">
        <v>1</v>
      </c>
    </row>
    <row r="6" spans="1:36" ht="15" hidden="1" customHeight="1" x14ac:dyDescent="0.2">
      <c r="A6" s="15">
        <v>561867</v>
      </c>
      <c r="B6" s="16" t="s">
        <v>29</v>
      </c>
      <c r="C6" s="16" t="s">
        <v>207</v>
      </c>
      <c r="D6" s="24" t="s">
        <v>208</v>
      </c>
      <c r="E6" s="16" t="s">
        <v>32</v>
      </c>
      <c r="F6" s="16"/>
      <c r="G6" s="15">
        <v>860948</v>
      </c>
      <c r="H6" s="33">
        <v>6618806</v>
      </c>
      <c r="I6" s="15">
        <v>6618803</v>
      </c>
      <c r="J6" s="16" t="s">
        <v>33</v>
      </c>
      <c r="K6" s="34" t="s">
        <v>34</v>
      </c>
      <c r="L6" s="16" t="s">
        <v>47</v>
      </c>
      <c r="M6" s="15">
        <v>2013</v>
      </c>
      <c r="N6" s="15">
        <v>2016</v>
      </c>
      <c r="O6" s="16" t="s">
        <v>36</v>
      </c>
      <c r="P6" s="16" t="s">
        <v>56</v>
      </c>
      <c r="Q6" s="16" t="s">
        <v>34</v>
      </c>
      <c r="R6" s="16" t="s">
        <v>43</v>
      </c>
      <c r="S6" s="17">
        <v>40794.17888888</v>
      </c>
      <c r="T6" s="16" t="s">
        <v>49</v>
      </c>
      <c r="U6" s="16" t="s">
        <v>209</v>
      </c>
      <c r="V6" s="16" t="s">
        <v>67</v>
      </c>
      <c r="W6" s="17">
        <v>40816</v>
      </c>
      <c r="X6" s="16" t="s">
        <v>42</v>
      </c>
      <c r="Y6" s="16"/>
      <c r="Z6" s="46"/>
      <c r="AA6" s="46"/>
      <c r="AB6" s="46"/>
      <c r="AC6" s="29"/>
      <c r="AD6" s="30">
        <v>2</v>
      </c>
      <c r="AE6" s="29" t="s">
        <v>38</v>
      </c>
      <c r="AF6" s="52"/>
      <c r="AG6" s="52"/>
      <c r="AH6" s="55" t="s">
        <v>429</v>
      </c>
      <c r="AI6" s="62">
        <v>1</v>
      </c>
      <c r="AJ6" s="63">
        <v>1</v>
      </c>
    </row>
    <row r="7" spans="1:36" ht="15" hidden="1" customHeight="1" x14ac:dyDescent="0.2">
      <c r="A7" s="15">
        <v>561867</v>
      </c>
      <c r="B7" s="16" t="s">
        <v>29</v>
      </c>
      <c r="C7" s="16" t="s">
        <v>207</v>
      </c>
      <c r="D7" s="24" t="s">
        <v>208</v>
      </c>
      <c r="E7" s="16" t="s">
        <v>32</v>
      </c>
      <c r="F7" s="16"/>
      <c r="G7" s="15">
        <v>860948</v>
      </c>
      <c r="H7" s="33">
        <v>9307013</v>
      </c>
      <c r="I7" s="15">
        <v>9307006</v>
      </c>
      <c r="J7" s="16" t="s">
        <v>33</v>
      </c>
      <c r="K7" s="34" t="s">
        <v>81</v>
      </c>
      <c r="L7" s="16" t="s">
        <v>47</v>
      </c>
      <c r="M7" s="15">
        <v>2013</v>
      </c>
      <c r="N7" s="15">
        <v>2016</v>
      </c>
      <c r="O7" s="16" t="s">
        <v>36</v>
      </c>
      <c r="P7" s="16" t="s">
        <v>48</v>
      </c>
      <c r="Q7" s="16" t="s">
        <v>34</v>
      </c>
      <c r="R7" s="16" t="s">
        <v>43</v>
      </c>
      <c r="S7" s="17">
        <v>42838.187569440001</v>
      </c>
      <c r="T7" s="16" t="s">
        <v>49</v>
      </c>
      <c r="U7" s="16" t="s">
        <v>209</v>
      </c>
      <c r="V7" s="16" t="s">
        <v>67</v>
      </c>
      <c r="W7" s="17">
        <v>42842</v>
      </c>
      <c r="X7" s="16" t="s">
        <v>60</v>
      </c>
      <c r="Y7" s="15">
        <v>6618806</v>
      </c>
      <c r="Z7" s="47"/>
      <c r="AA7" s="47"/>
      <c r="AB7" s="47"/>
      <c r="AC7" s="29"/>
      <c r="AD7" s="30">
        <v>1</v>
      </c>
      <c r="AE7" s="29" t="s">
        <v>38</v>
      </c>
      <c r="AF7" s="52"/>
      <c r="AG7" s="52"/>
      <c r="AH7" s="55" t="s">
        <v>430</v>
      </c>
      <c r="AI7" s="62">
        <v>1</v>
      </c>
      <c r="AJ7" s="63">
        <v>1</v>
      </c>
    </row>
    <row r="8" spans="1:36" ht="15" hidden="1" customHeight="1" x14ac:dyDescent="0.2">
      <c r="A8" s="15">
        <v>561867</v>
      </c>
      <c r="B8" s="16" t="s">
        <v>29</v>
      </c>
      <c r="C8" s="16" t="s">
        <v>207</v>
      </c>
      <c r="D8" s="24" t="s">
        <v>208</v>
      </c>
      <c r="E8" s="16" t="s">
        <v>32</v>
      </c>
      <c r="F8" s="16"/>
      <c r="G8" s="15">
        <v>938647</v>
      </c>
      <c r="H8" s="33">
        <v>9738981</v>
      </c>
      <c r="I8" s="15">
        <v>9738975</v>
      </c>
      <c r="J8" s="16" t="s">
        <v>33</v>
      </c>
      <c r="K8" s="34" t="s">
        <v>34</v>
      </c>
      <c r="L8" s="16" t="s">
        <v>47</v>
      </c>
      <c r="M8" s="15">
        <v>2013</v>
      </c>
      <c r="N8" s="15">
        <v>2016</v>
      </c>
      <c r="O8" s="16" t="s">
        <v>36</v>
      </c>
      <c r="P8" s="16" t="s">
        <v>56</v>
      </c>
      <c r="Q8" s="16" t="s">
        <v>34</v>
      </c>
      <c r="R8" s="16" t="s">
        <v>43</v>
      </c>
      <c r="S8" s="17">
        <v>43054.257199070002</v>
      </c>
      <c r="T8" s="16" t="s">
        <v>49</v>
      </c>
      <c r="U8" s="16" t="s">
        <v>209</v>
      </c>
      <c r="V8" s="16" t="s">
        <v>41</v>
      </c>
      <c r="W8" s="17">
        <v>43056</v>
      </c>
      <c r="X8" s="16" t="s">
        <v>42</v>
      </c>
      <c r="Y8" s="16"/>
      <c r="Z8" s="46"/>
      <c r="AA8" s="46"/>
      <c r="AB8" s="46"/>
      <c r="AC8" s="29"/>
      <c r="AD8" s="30">
        <v>1</v>
      </c>
      <c r="AE8" s="29" t="s">
        <v>38</v>
      </c>
      <c r="AF8" s="52" t="s">
        <v>227</v>
      </c>
      <c r="AG8" s="52"/>
      <c r="AH8" s="55" t="s">
        <v>431</v>
      </c>
      <c r="AI8" s="62">
        <v>1</v>
      </c>
      <c r="AJ8" s="63">
        <v>1</v>
      </c>
    </row>
    <row r="9" spans="1:36" ht="15" hidden="1" customHeight="1" x14ac:dyDescent="0.2">
      <c r="A9" s="15">
        <v>515079</v>
      </c>
      <c r="B9" s="16" t="s">
        <v>29</v>
      </c>
      <c r="C9" s="16" t="s">
        <v>90</v>
      </c>
      <c r="D9" s="24" t="s">
        <v>91</v>
      </c>
      <c r="E9" s="16" t="s">
        <v>32</v>
      </c>
      <c r="F9" s="16"/>
      <c r="G9" s="15">
        <v>804506</v>
      </c>
      <c r="H9" s="33">
        <v>6088949</v>
      </c>
      <c r="I9" s="15">
        <v>6088946</v>
      </c>
      <c r="J9" s="16" t="s">
        <v>33</v>
      </c>
      <c r="K9" s="34" t="s">
        <v>34</v>
      </c>
      <c r="L9" s="16" t="s">
        <v>47</v>
      </c>
      <c r="M9" s="15">
        <v>2008</v>
      </c>
      <c r="N9" s="15">
        <v>2016</v>
      </c>
      <c r="O9" s="16" t="s">
        <v>36</v>
      </c>
      <c r="P9" s="16" t="s">
        <v>56</v>
      </c>
      <c r="Q9" s="16" t="s">
        <v>34</v>
      </c>
      <c r="R9" s="16" t="s">
        <v>43</v>
      </c>
      <c r="S9" s="17">
        <v>40469.409340270002</v>
      </c>
      <c r="T9" s="16" t="s">
        <v>49</v>
      </c>
      <c r="U9" s="16" t="s">
        <v>92</v>
      </c>
      <c r="V9" s="16" t="s">
        <v>67</v>
      </c>
      <c r="W9" s="17">
        <v>40466</v>
      </c>
      <c r="X9" s="16" t="s">
        <v>204</v>
      </c>
      <c r="Y9" s="15">
        <v>4519359</v>
      </c>
      <c r="Z9" s="47"/>
      <c r="AA9" s="47"/>
      <c r="AB9" s="47"/>
      <c r="AC9" s="29" t="s">
        <v>61</v>
      </c>
      <c r="AD9" s="30">
        <v>1</v>
      </c>
      <c r="AE9" s="29" t="s">
        <v>38</v>
      </c>
      <c r="AF9" s="52"/>
      <c r="AG9" s="52"/>
      <c r="AH9" s="55" t="s">
        <v>432</v>
      </c>
      <c r="AI9" s="62">
        <v>1</v>
      </c>
      <c r="AJ9" s="63">
        <v>1</v>
      </c>
    </row>
    <row r="10" spans="1:36" ht="15" hidden="1" customHeight="1" x14ac:dyDescent="0.2">
      <c r="A10" s="15">
        <v>515079</v>
      </c>
      <c r="B10" s="16" t="s">
        <v>29</v>
      </c>
      <c r="C10" s="16" t="s">
        <v>90</v>
      </c>
      <c r="D10" s="24" t="s">
        <v>91</v>
      </c>
      <c r="E10" s="16" t="s">
        <v>32</v>
      </c>
      <c r="F10" s="16"/>
      <c r="G10" s="15">
        <v>860703</v>
      </c>
      <c r="H10" s="33">
        <v>6602929</v>
      </c>
      <c r="I10" s="15">
        <v>6602926</v>
      </c>
      <c r="J10" s="16" t="s">
        <v>33</v>
      </c>
      <c r="K10" s="34" t="s">
        <v>34</v>
      </c>
      <c r="L10" s="16" t="s">
        <v>47</v>
      </c>
      <c r="M10" s="15">
        <v>2008</v>
      </c>
      <c r="N10" s="15">
        <v>2016</v>
      </c>
      <c r="O10" s="16" t="s">
        <v>36</v>
      </c>
      <c r="P10" s="16" t="s">
        <v>56</v>
      </c>
      <c r="Q10" s="16" t="s">
        <v>34</v>
      </c>
      <c r="R10" s="16" t="s">
        <v>43</v>
      </c>
      <c r="S10" s="17">
        <v>40789.144351850002</v>
      </c>
      <c r="T10" s="16" t="s">
        <v>49</v>
      </c>
      <c r="U10" s="16" t="s">
        <v>92</v>
      </c>
      <c r="V10" s="16" t="s">
        <v>83</v>
      </c>
      <c r="W10" s="17">
        <v>40793</v>
      </c>
      <c r="X10" s="16" t="s">
        <v>42</v>
      </c>
      <c r="Y10" s="16"/>
      <c r="Z10" s="46"/>
      <c r="AA10" s="46"/>
      <c r="AB10" s="46"/>
      <c r="AC10" s="29" t="s">
        <v>61</v>
      </c>
      <c r="AD10" s="30">
        <v>2</v>
      </c>
      <c r="AE10" s="29" t="s">
        <v>38</v>
      </c>
      <c r="AF10" s="52"/>
      <c r="AG10" s="52"/>
      <c r="AH10" s="55" t="s">
        <v>433</v>
      </c>
      <c r="AI10" s="62">
        <v>1</v>
      </c>
      <c r="AJ10" s="63">
        <v>1</v>
      </c>
    </row>
    <row r="11" spans="1:36" ht="15" hidden="1" customHeight="1" x14ac:dyDescent="0.2">
      <c r="A11" s="15">
        <v>515079</v>
      </c>
      <c r="B11" s="16" t="s">
        <v>29</v>
      </c>
      <c r="C11" s="16" t="s">
        <v>90</v>
      </c>
      <c r="D11" s="24" t="s">
        <v>91</v>
      </c>
      <c r="E11" s="16" t="s">
        <v>32</v>
      </c>
      <c r="F11" s="16"/>
      <c r="G11" s="15">
        <v>837352</v>
      </c>
      <c r="H11" s="33">
        <v>9793226</v>
      </c>
      <c r="I11" s="15">
        <v>9793219</v>
      </c>
      <c r="J11" s="16" t="s">
        <v>33</v>
      </c>
      <c r="K11" s="34" t="s">
        <v>34</v>
      </c>
      <c r="L11" s="16" t="s">
        <v>47</v>
      </c>
      <c r="M11" s="15">
        <v>2008</v>
      </c>
      <c r="N11" s="15">
        <v>2016</v>
      </c>
      <c r="O11" s="16" t="s">
        <v>36</v>
      </c>
      <c r="P11" s="16" t="s">
        <v>48</v>
      </c>
      <c r="Q11" s="16" t="s">
        <v>34</v>
      </c>
      <c r="R11" s="16" t="s">
        <v>43</v>
      </c>
      <c r="S11" s="17">
        <v>43090.336585639998</v>
      </c>
      <c r="T11" s="16" t="s">
        <v>49</v>
      </c>
      <c r="U11" s="16" t="s">
        <v>92</v>
      </c>
      <c r="V11" s="16" t="s">
        <v>41</v>
      </c>
      <c r="W11" s="17">
        <v>43098</v>
      </c>
      <c r="X11" s="16" t="s">
        <v>52</v>
      </c>
      <c r="Y11" s="15">
        <v>5675066</v>
      </c>
      <c r="Z11" s="47"/>
      <c r="AA11" s="47"/>
      <c r="AB11" s="47"/>
      <c r="AC11" s="29" t="s">
        <v>61</v>
      </c>
      <c r="AD11" s="30">
        <v>2</v>
      </c>
      <c r="AE11" s="29" t="s">
        <v>38</v>
      </c>
      <c r="AF11" s="52" t="s">
        <v>361</v>
      </c>
      <c r="AG11" s="52"/>
      <c r="AH11" s="55" t="s">
        <v>434</v>
      </c>
      <c r="AI11" s="62">
        <v>1</v>
      </c>
      <c r="AJ11" s="63">
        <v>1</v>
      </c>
    </row>
    <row r="12" spans="1:36" ht="15" hidden="1" customHeight="1" x14ac:dyDescent="0.2">
      <c r="A12" s="15">
        <v>491111</v>
      </c>
      <c r="B12" s="16" t="s">
        <v>29</v>
      </c>
      <c r="C12" s="16" t="s">
        <v>244</v>
      </c>
      <c r="D12" s="24" t="s">
        <v>245</v>
      </c>
      <c r="E12" s="16" t="s">
        <v>32</v>
      </c>
      <c r="F12" s="16"/>
      <c r="G12" s="15">
        <v>881744</v>
      </c>
      <c r="H12" s="33">
        <v>7465035</v>
      </c>
      <c r="I12" s="15">
        <v>7465032</v>
      </c>
      <c r="J12" s="16" t="s">
        <v>33</v>
      </c>
      <c r="K12" s="34" t="s">
        <v>34</v>
      </c>
      <c r="L12" s="16" t="s">
        <v>47</v>
      </c>
      <c r="M12" s="15">
        <v>2008</v>
      </c>
      <c r="N12" s="15">
        <v>2016</v>
      </c>
      <c r="O12" s="16" t="s">
        <v>36</v>
      </c>
      <c r="P12" s="16" t="s">
        <v>56</v>
      </c>
      <c r="Q12" s="16" t="s">
        <v>34</v>
      </c>
      <c r="R12" s="16" t="s">
        <v>43</v>
      </c>
      <c r="S12" s="17">
        <v>41333.190196750002</v>
      </c>
      <c r="T12" s="16" t="s">
        <v>49</v>
      </c>
      <c r="U12" s="16" t="s">
        <v>246</v>
      </c>
      <c r="V12" s="16" t="s">
        <v>41</v>
      </c>
      <c r="W12" s="17">
        <v>41334</v>
      </c>
      <c r="X12" s="16" t="s">
        <v>42</v>
      </c>
      <c r="Y12" s="16"/>
      <c r="Z12" s="46"/>
      <c r="AA12" s="46"/>
      <c r="AB12" s="46"/>
      <c r="AC12" s="29" t="s">
        <v>61</v>
      </c>
      <c r="AD12" s="30">
        <v>1</v>
      </c>
      <c r="AE12" s="29" t="s">
        <v>38</v>
      </c>
      <c r="AF12" s="52"/>
      <c r="AG12" s="52"/>
      <c r="AH12" s="55" t="s">
        <v>435</v>
      </c>
      <c r="AI12" s="62">
        <v>1</v>
      </c>
      <c r="AJ12" s="63">
        <v>1</v>
      </c>
    </row>
    <row r="13" spans="1:36" ht="15" hidden="1" customHeight="1" x14ac:dyDescent="0.2">
      <c r="A13" s="15">
        <v>491111</v>
      </c>
      <c r="B13" s="16" t="s">
        <v>29</v>
      </c>
      <c r="C13" s="16" t="s">
        <v>244</v>
      </c>
      <c r="D13" s="24" t="s">
        <v>245</v>
      </c>
      <c r="E13" s="16" t="s">
        <v>32</v>
      </c>
      <c r="F13" s="16"/>
      <c r="G13" s="15">
        <v>881744</v>
      </c>
      <c r="H13" s="33">
        <v>9867343</v>
      </c>
      <c r="I13" s="15">
        <v>9867336</v>
      </c>
      <c r="J13" s="16" t="s">
        <v>33</v>
      </c>
      <c r="K13" s="34" t="s">
        <v>81</v>
      </c>
      <c r="L13" s="16" t="s">
        <v>47</v>
      </c>
      <c r="M13" s="15">
        <v>2008</v>
      </c>
      <c r="N13" s="15">
        <v>2016</v>
      </c>
      <c r="O13" s="16" t="s">
        <v>36</v>
      </c>
      <c r="P13" s="16" t="s">
        <v>48</v>
      </c>
      <c r="Q13" s="16" t="s">
        <v>34</v>
      </c>
      <c r="R13" s="16" t="s">
        <v>43</v>
      </c>
      <c r="S13" s="17">
        <v>43164.551736109999</v>
      </c>
      <c r="T13" s="16" t="s">
        <v>49</v>
      </c>
      <c r="U13" s="16" t="s">
        <v>246</v>
      </c>
      <c r="V13" s="16" t="s">
        <v>41</v>
      </c>
      <c r="W13" s="17">
        <v>43161</v>
      </c>
      <c r="X13" s="16" t="s">
        <v>60</v>
      </c>
      <c r="Y13" s="15">
        <v>7465035</v>
      </c>
      <c r="Z13" s="46"/>
      <c r="AA13" s="46"/>
      <c r="AB13" s="46"/>
      <c r="AC13" s="29" t="s">
        <v>61</v>
      </c>
      <c r="AD13" s="30">
        <v>2</v>
      </c>
      <c r="AE13" s="29" t="s">
        <v>38</v>
      </c>
      <c r="AF13" s="52" t="s">
        <v>360</v>
      </c>
      <c r="AG13" s="52"/>
      <c r="AH13" s="55" t="s">
        <v>436</v>
      </c>
      <c r="AI13" s="62">
        <v>1</v>
      </c>
      <c r="AJ13" s="63">
        <v>1</v>
      </c>
    </row>
    <row r="14" spans="1:36" ht="15" hidden="1" customHeight="1" x14ac:dyDescent="0.2">
      <c r="A14" s="15">
        <v>504668</v>
      </c>
      <c r="B14" s="16" t="s">
        <v>68</v>
      </c>
      <c r="C14" s="16" t="s">
        <v>69</v>
      </c>
      <c r="D14" s="24" t="s">
        <v>70</v>
      </c>
      <c r="E14" s="16" t="s">
        <v>32</v>
      </c>
      <c r="F14" s="16"/>
      <c r="G14" s="15">
        <v>763209</v>
      </c>
      <c r="H14" s="33">
        <v>5442057</v>
      </c>
      <c r="I14" s="15">
        <v>5442053</v>
      </c>
      <c r="J14" s="16" t="s">
        <v>33</v>
      </c>
      <c r="K14" s="34" t="s">
        <v>34</v>
      </c>
      <c r="L14" s="16" t="s">
        <v>47</v>
      </c>
      <c r="M14" s="15">
        <v>2006</v>
      </c>
      <c r="N14" s="15">
        <v>2018</v>
      </c>
      <c r="O14" s="16" t="s">
        <v>36</v>
      </c>
      <c r="P14" s="16" t="s">
        <v>56</v>
      </c>
      <c r="Q14" s="16" t="s">
        <v>34</v>
      </c>
      <c r="R14" s="16" t="s">
        <v>43</v>
      </c>
      <c r="S14" s="17">
        <v>39976.309467589999</v>
      </c>
      <c r="T14" s="16" t="s">
        <v>49</v>
      </c>
      <c r="U14" s="16" t="s">
        <v>71</v>
      </c>
      <c r="V14" s="16" t="s">
        <v>67</v>
      </c>
      <c r="W14" s="17">
        <v>40003</v>
      </c>
      <c r="X14" s="16" t="s">
        <v>42</v>
      </c>
      <c r="Y14" s="15">
        <v>4504817</v>
      </c>
      <c r="Z14" s="47"/>
      <c r="AA14" s="47"/>
      <c r="AB14" s="47"/>
      <c r="AC14" s="29" t="s">
        <v>61</v>
      </c>
      <c r="AD14" s="30">
        <v>1</v>
      </c>
      <c r="AE14" s="29" t="s">
        <v>38</v>
      </c>
      <c r="AF14" s="52"/>
      <c r="AG14" s="52"/>
      <c r="AH14" s="55" t="s">
        <v>437</v>
      </c>
      <c r="AI14" s="62">
        <v>1</v>
      </c>
      <c r="AJ14" s="63">
        <v>1</v>
      </c>
    </row>
    <row r="15" spans="1:36" ht="15" hidden="1" customHeight="1" x14ac:dyDescent="0.2">
      <c r="A15" s="15">
        <v>504668</v>
      </c>
      <c r="B15" s="16" t="s">
        <v>68</v>
      </c>
      <c r="C15" s="16" t="s">
        <v>69</v>
      </c>
      <c r="D15" s="24" t="s">
        <v>70</v>
      </c>
      <c r="E15" s="16" t="s">
        <v>32</v>
      </c>
      <c r="F15" s="16"/>
      <c r="G15" s="15">
        <v>799647</v>
      </c>
      <c r="H15" s="33">
        <v>6083594</v>
      </c>
      <c r="I15" s="15">
        <v>6083591</v>
      </c>
      <c r="J15" s="16" t="s">
        <v>33</v>
      </c>
      <c r="K15" s="34" t="s">
        <v>34</v>
      </c>
      <c r="L15" s="16" t="s">
        <v>47</v>
      </c>
      <c r="M15" s="15">
        <v>2006</v>
      </c>
      <c r="N15" s="15">
        <v>2018</v>
      </c>
      <c r="O15" s="16" t="s">
        <v>36</v>
      </c>
      <c r="P15" s="16" t="s">
        <v>56</v>
      </c>
      <c r="Q15" s="16" t="s">
        <v>34</v>
      </c>
      <c r="R15" s="16" t="s">
        <v>43</v>
      </c>
      <c r="S15" s="17">
        <v>40429.351585639997</v>
      </c>
      <c r="T15" s="16" t="s">
        <v>49</v>
      </c>
      <c r="U15" s="16" t="s">
        <v>71</v>
      </c>
      <c r="V15" s="16" t="s">
        <v>41</v>
      </c>
      <c r="W15" s="17">
        <v>40431</v>
      </c>
      <c r="X15" s="16" t="s">
        <v>206</v>
      </c>
      <c r="Y15" s="15">
        <v>4517988</v>
      </c>
      <c r="Z15" s="47"/>
      <c r="AA15" s="47"/>
      <c r="AB15" s="47"/>
      <c r="AC15" s="29" t="s">
        <v>61</v>
      </c>
      <c r="AD15" s="30">
        <v>1</v>
      </c>
      <c r="AE15" s="29" t="s">
        <v>38</v>
      </c>
      <c r="AF15" s="52"/>
      <c r="AG15" s="52"/>
      <c r="AH15" s="55" t="s">
        <v>438</v>
      </c>
      <c r="AI15" s="62">
        <v>1</v>
      </c>
      <c r="AJ15" s="63">
        <v>1</v>
      </c>
    </row>
    <row r="16" spans="1:36" ht="15" hidden="1" customHeight="1" x14ac:dyDescent="0.2">
      <c r="A16" s="15">
        <v>504668</v>
      </c>
      <c r="B16" s="16" t="s">
        <v>68</v>
      </c>
      <c r="C16" s="16" t="s">
        <v>69</v>
      </c>
      <c r="D16" s="24" t="s">
        <v>70</v>
      </c>
      <c r="E16" s="16" t="s">
        <v>32</v>
      </c>
      <c r="F16" s="16"/>
      <c r="G16" s="15">
        <v>834562</v>
      </c>
      <c r="H16" s="33">
        <v>6161213</v>
      </c>
      <c r="I16" s="15">
        <v>6161210</v>
      </c>
      <c r="J16" s="16" t="s">
        <v>33</v>
      </c>
      <c r="K16" s="34" t="s">
        <v>34</v>
      </c>
      <c r="L16" s="16" t="s">
        <v>47</v>
      </c>
      <c r="M16" s="15">
        <v>2006</v>
      </c>
      <c r="N16" s="15">
        <v>2018</v>
      </c>
      <c r="O16" s="16" t="s">
        <v>36</v>
      </c>
      <c r="P16" s="16" t="s">
        <v>48</v>
      </c>
      <c r="Q16" s="16" t="s">
        <v>34</v>
      </c>
      <c r="R16" s="16" t="s">
        <v>43</v>
      </c>
      <c r="S16" s="17">
        <v>40487.134085639998</v>
      </c>
      <c r="T16" s="16" t="s">
        <v>49</v>
      </c>
      <c r="U16" s="16" t="s">
        <v>71</v>
      </c>
      <c r="V16" s="16" t="s">
        <v>83</v>
      </c>
      <c r="W16" s="17">
        <v>40480</v>
      </c>
      <c r="X16" s="16" t="s">
        <v>147</v>
      </c>
      <c r="Y16" s="15">
        <v>5548643</v>
      </c>
      <c r="Z16" s="47"/>
      <c r="AA16" s="47"/>
      <c r="AB16" s="47"/>
      <c r="AC16" s="29" t="s">
        <v>61</v>
      </c>
      <c r="AD16" s="30">
        <v>1</v>
      </c>
      <c r="AE16" s="29" t="s">
        <v>38</v>
      </c>
      <c r="AF16" s="52"/>
      <c r="AG16" s="52"/>
      <c r="AH16" s="55" t="s">
        <v>439</v>
      </c>
      <c r="AI16" s="62">
        <v>1</v>
      </c>
      <c r="AJ16" s="63">
        <v>1</v>
      </c>
    </row>
    <row r="17" spans="1:36" ht="15" hidden="1" customHeight="1" x14ac:dyDescent="0.2">
      <c r="A17" s="15">
        <v>504668</v>
      </c>
      <c r="B17" s="16" t="s">
        <v>68</v>
      </c>
      <c r="C17" s="16" t="s">
        <v>69</v>
      </c>
      <c r="D17" s="24" t="s">
        <v>70</v>
      </c>
      <c r="E17" s="16" t="s">
        <v>32</v>
      </c>
      <c r="F17" s="16"/>
      <c r="G17" s="15">
        <v>867165</v>
      </c>
      <c r="H17" s="33">
        <v>7017693</v>
      </c>
      <c r="I17" s="15">
        <v>7017690</v>
      </c>
      <c r="J17" s="16" t="s">
        <v>33</v>
      </c>
      <c r="K17" s="34" t="s">
        <v>34</v>
      </c>
      <c r="L17" s="16" t="s">
        <v>47</v>
      </c>
      <c r="M17" s="15">
        <v>2006</v>
      </c>
      <c r="N17" s="15">
        <v>2018</v>
      </c>
      <c r="O17" s="16" t="s">
        <v>36</v>
      </c>
      <c r="P17" s="16" t="s">
        <v>48</v>
      </c>
      <c r="Q17" s="16" t="s">
        <v>34</v>
      </c>
      <c r="R17" s="16" t="s">
        <v>43</v>
      </c>
      <c r="S17" s="17">
        <v>41043.036898140002</v>
      </c>
      <c r="T17" s="16" t="s">
        <v>49</v>
      </c>
      <c r="U17" s="16" t="s">
        <v>71</v>
      </c>
      <c r="V17" s="16" t="s">
        <v>59</v>
      </c>
      <c r="W17" s="17">
        <v>41040</v>
      </c>
      <c r="X17" s="16" t="s">
        <v>42</v>
      </c>
      <c r="Y17" s="16"/>
      <c r="Z17" s="46"/>
      <c r="AA17" s="46"/>
      <c r="AB17" s="46"/>
      <c r="AC17" s="29" t="s">
        <v>61</v>
      </c>
      <c r="AD17" s="30">
        <v>1</v>
      </c>
      <c r="AE17" s="29" t="s">
        <v>38</v>
      </c>
      <c r="AF17" s="52"/>
      <c r="AG17" s="52"/>
      <c r="AH17" s="55" t="s">
        <v>440</v>
      </c>
      <c r="AI17" s="62">
        <v>1</v>
      </c>
      <c r="AJ17" s="63">
        <v>1</v>
      </c>
    </row>
    <row r="18" spans="1:36" ht="15" hidden="1" customHeight="1" x14ac:dyDescent="0.2">
      <c r="A18" s="15">
        <v>504668</v>
      </c>
      <c r="B18" s="16" t="s">
        <v>68</v>
      </c>
      <c r="C18" s="16" t="s">
        <v>69</v>
      </c>
      <c r="D18" s="24" t="s">
        <v>70</v>
      </c>
      <c r="E18" s="16" t="s">
        <v>32</v>
      </c>
      <c r="F18" s="16"/>
      <c r="G18" s="15">
        <v>871573</v>
      </c>
      <c r="H18" s="33">
        <v>7274292</v>
      </c>
      <c r="I18" s="15">
        <v>7274289</v>
      </c>
      <c r="J18" s="16" t="s">
        <v>33</v>
      </c>
      <c r="K18" s="34" t="s">
        <v>34</v>
      </c>
      <c r="L18" s="16" t="s">
        <v>47</v>
      </c>
      <c r="M18" s="15">
        <v>2006</v>
      </c>
      <c r="N18" s="15">
        <v>2018</v>
      </c>
      <c r="O18" s="16" t="s">
        <v>36</v>
      </c>
      <c r="P18" s="16" t="s">
        <v>48</v>
      </c>
      <c r="Q18" s="16" t="s">
        <v>34</v>
      </c>
      <c r="R18" s="16" t="s">
        <v>43</v>
      </c>
      <c r="S18" s="17">
        <v>41208.169085640002</v>
      </c>
      <c r="T18" s="16" t="s">
        <v>49</v>
      </c>
      <c r="U18" s="16" t="s">
        <v>71</v>
      </c>
      <c r="V18" s="16" t="s">
        <v>49</v>
      </c>
      <c r="W18" s="17">
        <v>41222</v>
      </c>
      <c r="X18" s="16" t="s">
        <v>42</v>
      </c>
      <c r="Y18" s="16"/>
      <c r="Z18" s="46"/>
      <c r="AA18" s="46"/>
      <c r="AB18" s="46"/>
      <c r="AC18" s="29" t="s">
        <v>61</v>
      </c>
      <c r="AD18" s="30">
        <v>1</v>
      </c>
      <c r="AE18" s="29" t="s">
        <v>38</v>
      </c>
      <c r="AF18" s="52"/>
      <c r="AG18" s="52"/>
      <c r="AH18" s="55" t="s">
        <v>441</v>
      </c>
      <c r="AI18" s="62">
        <v>1</v>
      </c>
      <c r="AJ18" s="63">
        <v>1</v>
      </c>
    </row>
    <row r="19" spans="1:36" ht="15" hidden="1" customHeight="1" x14ac:dyDescent="0.2">
      <c r="A19" s="15">
        <v>504668</v>
      </c>
      <c r="B19" s="16" t="s">
        <v>68</v>
      </c>
      <c r="C19" s="16" t="s">
        <v>69</v>
      </c>
      <c r="D19" s="24" t="s">
        <v>70</v>
      </c>
      <c r="E19" s="16" t="s">
        <v>32</v>
      </c>
      <c r="F19" s="16"/>
      <c r="G19" s="15">
        <v>763209</v>
      </c>
      <c r="H19" s="33">
        <v>8899471</v>
      </c>
      <c r="I19" s="15">
        <v>8899464</v>
      </c>
      <c r="J19" s="16" t="s">
        <v>33</v>
      </c>
      <c r="K19" s="34" t="s">
        <v>81</v>
      </c>
      <c r="L19" s="16" t="s">
        <v>47</v>
      </c>
      <c r="M19" s="15">
        <v>2006</v>
      </c>
      <c r="N19" s="15">
        <v>2018</v>
      </c>
      <c r="O19" s="16" t="s">
        <v>36</v>
      </c>
      <c r="P19" s="16" t="s">
        <v>56</v>
      </c>
      <c r="Q19" s="16" t="s">
        <v>34</v>
      </c>
      <c r="R19" s="16" t="s">
        <v>43</v>
      </c>
      <c r="S19" s="17">
        <v>42429.18563657</v>
      </c>
      <c r="T19" s="16" t="s">
        <v>49</v>
      </c>
      <c r="U19" s="16" t="s">
        <v>71</v>
      </c>
      <c r="V19" s="16" t="s">
        <v>67</v>
      </c>
      <c r="W19" s="17">
        <v>42436</v>
      </c>
      <c r="X19" s="16" t="s">
        <v>84</v>
      </c>
      <c r="Y19" s="15">
        <v>5442057</v>
      </c>
      <c r="Z19" s="47"/>
      <c r="AA19" s="47"/>
      <c r="AB19" s="47"/>
      <c r="AC19" s="29" t="s">
        <v>61</v>
      </c>
      <c r="AD19" s="30">
        <v>1</v>
      </c>
      <c r="AE19" s="29" t="s">
        <v>38</v>
      </c>
      <c r="AF19" s="52"/>
      <c r="AG19" s="52"/>
      <c r="AH19" s="55" t="s">
        <v>442</v>
      </c>
      <c r="AI19" s="62">
        <v>1</v>
      </c>
      <c r="AJ19" s="63">
        <v>1</v>
      </c>
    </row>
    <row r="20" spans="1:36" ht="15" hidden="1" customHeight="1" x14ac:dyDescent="0.2">
      <c r="A20" s="15">
        <v>504668</v>
      </c>
      <c r="B20" s="16" t="s">
        <v>68</v>
      </c>
      <c r="C20" s="16" t="s">
        <v>69</v>
      </c>
      <c r="D20" s="24" t="s">
        <v>70</v>
      </c>
      <c r="E20" s="16" t="s">
        <v>32</v>
      </c>
      <c r="F20" s="16"/>
      <c r="G20" s="15">
        <v>799647</v>
      </c>
      <c r="H20" s="33">
        <v>9736239</v>
      </c>
      <c r="I20" s="15">
        <v>9736232</v>
      </c>
      <c r="J20" s="16" t="s">
        <v>33</v>
      </c>
      <c r="K20" s="34" t="s">
        <v>81</v>
      </c>
      <c r="L20" s="16" t="s">
        <v>47</v>
      </c>
      <c r="M20" s="15">
        <v>2006</v>
      </c>
      <c r="N20" s="15">
        <v>2018</v>
      </c>
      <c r="O20" s="16" t="s">
        <v>36</v>
      </c>
      <c r="P20" s="16" t="s">
        <v>48</v>
      </c>
      <c r="Q20" s="16" t="s">
        <v>34</v>
      </c>
      <c r="R20" s="16" t="s">
        <v>43</v>
      </c>
      <c r="S20" s="17">
        <v>43040.329930549997</v>
      </c>
      <c r="T20" s="16" t="s">
        <v>49</v>
      </c>
      <c r="U20" s="16" t="s">
        <v>71</v>
      </c>
      <c r="V20" s="16" t="s">
        <v>41</v>
      </c>
      <c r="W20" s="17">
        <v>43042</v>
      </c>
      <c r="X20" s="16" t="s">
        <v>84</v>
      </c>
      <c r="Y20" s="15">
        <v>6083594</v>
      </c>
      <c r="Z20" s="47"/>
      <c r="AA20" s="47"/>
      <c r="AB20" s="47"/>
      <c r="AC20" s="29" t="s">
        <v>61</v>
      </c>
      <c r="AD20" s="30">
        <v>1</v>
      </c>
      <c r="AE20" s="29" t="s">
        <v>38</v>
      </c>
      <c r="AF20" s="52"/>
      <c r="AG20" s="52" t="s">
        <v>280</v>
      </c>
      <c r="AH20" s="55" t="s">
        <v>443</v>
      </c>
      <c r="AI20" s="62">
        <v>1</v>
      </c>
      <c r="AJ20" s="63">
        <v>1</v>
      </c>
    </row>
    <row r="21" spans="1:36" ht="15" hidden="1" customHeight="1" x14ac:dyDescent="0.2">
      <c r="A21" s="15">
        <v>504668</v>
      </c>
      <c r="B21" s="16" t="s">
        <v>68</v>
      </c>
      <c r="C21" s="16" t="s">
        <v>69</v>
      </c>
      <c r="D21" s="24" t="s">
        <v>70</v>
      </c>
      <c r="E21" s="16" t="s">
        <v>32</v>
      </c>
      <c r="F21" s="16"/>
      <c r="G21" s="15">
        <v>834562</v>
      </c>
      <c r="H21" s="33">
        <v>9820264</v>
      </c>
      <c r="I21" s="15">
        <v>9820257</v>
      </c>
      <c r="J21" s="16" t="s">
        <v>33</v>
      </c>
      <c r="K21" s="34" t="s">
        <v>81</v>
      </c>
      <c r="L21" s="16" t="s">
        <v>47</v>
      </c>
      <c r="M21" s="15">
        <v>2006</v>
      </c>
      <c r="N21" s="15">
        <v>2018</v>
      </c>
      <c r="O21" s="16" t="s">
        <v>36</v>
      </c>
      <c r="P21" s="16" t="s">
        <v>48</v>
      </c>
      <c r="Q21" s="16" t="s">
        <v>34</v>
      </c>
      <c r="R21" s="16" t="s">
        <v>43</v>
      </c>
      <c r="S21" s="17">
        <v>43125.405543979999</v>
      </c>
      <c r="T21" s="16" t="s">
        <v>49</v>
      </c>
      <c r="U21" s="16" t="s">
        <v>71</v>
      </c>
      <c r="V21" s="16" t="s">
        <v>83</v>
      </c>
      <c r="W21" s="17">
        <v>43131</v>
      </c>
      <c r="X21" s="16" t="s">
        <v>84</v>
      </c>
      <c r="Y21" s="15">
        <v>6161213</v>
      </c>
      <c r="Z21" s="47"/>
      <c r="AA21" s="47"/>
      <c r="AB21" s="47"/>
      <c r="AC21" s="29" t="s">
        <v>61</v>
      </c>
      <c r="AD21" s="30">
        <v>1</v>
      </c>
      <c r="AE21" s="29" t="s">
        <v>38</v>
      </c>
      <c r="AF21" s="52" t="s">
        <v>360</v>
      </c>
      <c r="AG21" s="52"/>
      <c r="AH21" s="55" t="s">
        <v>444</v>
      </c>
      <c r="AI21" s="62">
        <v>1</v>
      </c>
      <c r="AJ21" s="63">
        <v>1</v>
      </c>
    </row>
    <row r="22" spans="1:36" ht="15" hidden="1" customHeight="1" x14ac:dyDescent="0.2">
      <c r="A22" s="15">
        <v>525704</v>
      </c>
      <c r="B22" s="16" t="s">
        <v>68</v>
      </c>
      <c r="C22" s="16" t="s">
        <v>335</v>
      </c>
      <c r="D22" s="24" t="s">
        <v>336</v>
      </c>
      <c r="E22" s="16" t="s">
        <v>32</v>
      </c>
      <c r="F22" s="16"/>
      <c r="G22" s="15">
        <v>884583</v>
      </c>
      <c r="H22" s="33">
        <v>7570201</v>
      </c>
      <c r="I22" s="15">
        <v>7570198</v>
      </c>
      <c r="J22" s="16" t="s">
        <v>33</v>
      </c>
      <c r="K22" s="34" t="s">
        <v>34</v>
      </c>
      <c r="L22" s="16" t="s">
        <v>41</v>
      </c>
      <c r="M22" s="15">
        <v>2008</v>
      </c>
      <c r="N22" s="15">
        <v>2019</v>
      </c>
      <c r="O22" s="16" t="s">
        <v>36</v>
      </c>
      <c r="P22" s="16" t="s">
        <v>56</v>
      </c>
      <c r="Q22" s="16" t="s">
        <v>34</v>
      </c>
      <c r="R22" s="16" t="s">
        <v>43</v>
      </c>
      <c r="S22" s="17">
        <v>41458.248113419999</v>
      </c>
      <c r="T22" s="16" t="s">
        <v>49</v>
      </c>
      <c r="U22" s="16" t="s">
        <v>337</v>
      </c>
      <c r="V22" s="16" t="s">
        <v>41</v>
      </c>
      <c r="W22" s="17">
        <v>41451</v>
      </c>
      <c r="X22" s="16" t="s">
        <v>42</v>
      </c>
      <c r="Y22" s="16"/>
      <c r="Z22" s="46"/>
      <c r="AA22" s="46"/>
      <c r="AB22" s="46"/>
      <c r="AC22" s="29" t="s">
        <v>61</v>
      </c>
      <c r="AD22" s="30">
        <v>2</v>
      </c>
      <c r="AE22" s="29" t="s">
        <v>38</v>
      </c>
      <c r="AF22" s="52"/>
      <c r="AG22" s="52"/>
      <c r="AH22" s="55" t="s">
        <v>445</v>
      </c>
      <c r="AI22" s="62">
        <v>1</v>
      </c>
      <c r="AJ22" s="63">
        <v>1</v>
      </c>
    </row>
    <row r="23" spans="1:36" ht="15" hidden="1" customHeight="1" x14ac:dyDescent="0.2">
      <c r="A23" s="15">
        <v>525704</v>
      </c>
      <c r="B23" s="16" t="s">
        <v>68</v>
      </c>
      <c r="C23" s="16" t="s">
        <v>335</v>
      </c>
      <c r="D23" s="24" t="s">
        <v>336</v>
      </c>
      <c r="E23" s="16" t="s">
        <v>32</v>
      </c>
      <c r="F23" s="16"/>
      <c r="G23" s="15">
        <v>884583</v>
      </c>
      <c r="H23" s="33">
        <v>7578931</v>
      </c>
      <c r="I23" s="15">
        <v>7578927</v>
      </c>
      <c r="J23" s="16" t="s">
        <v>33</v>
      </c>
      <c r="K23" s="34" t="s">
        <v>34</v>
      </c>
      <c r="L23" s="16" t="s">
        <v>163</v>
      </c>
      <c r="M23" s="15">
        <v>2008</v>
      </c>
      <c r="N23" s="15">
        <v>2019</v>
      </c>
      <c r="O23" s="16" t="s">
        <v>36</v>
      </c>
      <c r="P23" s="16" t="s">
        <v>37</v>
      </c>
      <c r="Q23" s="16" t="s">
        <v>34</v>
      </c>
      <c r="R23" s="16" t="s">
        <v>43</v>
      </c>
      <c r="S23" s="17">
        <v>41458.24605324</v>
      </c>
      <c r="T23" s="16" t="s">
        <v>49</v>
      </c>
      <c r="U23" s="16" t="s">
        <v>337</v>
      </c>
      <c r="V23" s="16" t="s">
        <v>41</v>
      </c>
      <c r="W23" s="17">
        <v>41493</v>
      </c>
      <c r="X23" s="16" t="s">
        <v>350</v>
      </c>
      <c r="Y23" s="15">
        <v>7570193</v>
      </c>
      <c r="Z23" s="46"/>
      <c r="AA23" s="46"/>
      <c r="AB23" s="46"/>
      <c r="AC23" s="29" t="s">
        <v>61</v>
      </c>
      <c r="AD23" s="30">
        <v>2</v>
      </c>
      <c r="AE23" s="29" t="s">
        <v>38</v>
      </c>
      <c r="AF23" s="52"/>
      <c r="AG23" s="52"/>
      <c r="AH23" s="55" t="s">
        <v>446</v>
      </c>
      <c r="AI23" s="62">
        <v>1</v>
      </c>
      <c r="AJ23" s="63">
        <v>1</v>
      </c>
    </row>
    <row r="24" spans="1:36" ht="15" hidden="1" customHeight="1" x14ac:dyDescent="0.2">
      <c r="A24" s="15">
        <v>525704</v>
      </c>
      <c r="B24" s="16" t="s">
        <v>68</v>
      </c>
      <c r="C24" s="16" t="s">
        <v>335</v>
      </c>
      <c r="D24" s="24" t="s">
        <v>336</v>
      </c>
      <c r="E24" s="16" t="s">
        <v>32</v>
      </c>
      <c r="F24" s="16"/>
      <c r="G24" s="15">
        <v>807751</v>
      </c>
      <c r="H24" s="33">
        <v>7656836</v>
      </c>
      <c r="I24" s="15">
        <v>7656832</v>
      </c>
      <c r="J24" s="16" t="s">
        <v>33</v>
      </c>
      <c r="K24" s="34" t="s">
        <v>34</v>
      </c>
      <c r="L24" s="16" t="s">
        <v>163</v>
      </c>
      <c r="M24" s="15">
        <v>2008</v>
      </c>
      <c r="N24" s="15">
        <v>2019</v>
      </c>
      <c r="O24" s="16" t="s">
        <v>36</v>
      </c>
      <c r="P24" s="16" t="s">
        <v>37</v>
      </c>
      <c r="Q24" s="16" t="s">
        <v>34</v>
      </c>
      <c r="R24" s="16" t="s">
        <v>43</v>
      </c>
      <c r="S24" s="17">
        <v>41600.163773139997</v>
      </c>
      <c r="T24" s="16" t="s">
        <v>49</v>
      </c>
      <c r="U24" s="16" t="s">
        <v>337</v>
      </c>
      <c r="V24" s="16" t="s">
        <v>67</v>
      </c>
      <c r="W24" s="17">
        <v>41607</v>
      </c>
      <c r="X24" s="16" t="s">
        <v>84</v>
      </c>
      <c r="Y24" s="15">
        <v>6320304</v>
      </c>
      <c r="Z24" s="46"/>
      <c r="AA24" s="46"/>
      <c r="AB24" s="46"/>
      <c r="AC24" s="29" t="s">
        <v>61</v>
      </c>
      <c r="AD24" s="30">
        <v>1</v>
      </c>
      <c r="AE24" s="29" t="s">
        <v>38</v>
      </c>
      <c r="AF24" s="52"/>
      <c r="AG24" s="52"/>
      <c r="AH24" s="55" t="s">
        <v>447</v>
      </c>
      <c r="AI24" s="62">
        <v>1</v>
      </c>
      <c r="AJ24" s="63">
        <v>1</v>
      </c>
    </row>
    <row r="25" spans="1:36" ht="15" hidden="1" customHeight="1" x14ac:dyDescent="0.2">
      <c r="A25" s="15">
        <v>525704</v>
      </c>
      <c r="B25" s="16" t="s">
        <v>68</v>
      </c>
      <c r="C25" s="16" t="s">
        <v>335</v>
      </c>
      <c r="D25" s="24" t="s">
        <v>336</v>
      </c>
      <c r="E25" s="16" t="s">
        <v>32</v>
      </c>
      <c r="F25" s="16"/>
      <c r="G25" s="15">
        <v>807751</v>
      </c>
      <c r="H25" s="33">
        <v>7656844</v>
      </c>
      <c r="I25" s="15">
        <v>7656840</v>
      </c>
      <c r="J25" s="16" t="s">
        <v>33</v>
      </c>
      <c r="K25" s="34" t="s">
        <v>34</v>
      </c>
      <c r="L25" s="16" t="s">
        <v>41</v>
      </c>
      <c r="M25" s="15">
        <v>2008</v>
      </c>
      <c r="N25" s="15">
        <v>2019</v>
      </c>
      <c r="O25" s="16" t="s">
        <v>36</v>
      </c>
      <c r="P25" s="16" t="s">
        <v>56</v>
      </c>
      <c r="Q25" s="16" t="s">
        <v>34</v>
      </c>
      <c r="R25" s="16" t="s">
        <v>43</v>
      </c>
      <c r="S25" s="17">
        <v>41600.162800919999</v>
      </c>
      <c r="T25" s="16" t="s">
        <v>49</v>
      </c>
      <c r="U25" s="16" t="s">
        <v>337</v>
      </c>
      <c r="V25" s="16" t="s">
        <v>67</v>
      </c>
      <c r="W25" s="17">
        <v>41607</v>
      </c>
      <c r="X25" s="16" t="s">
        <v>84</v>
      </c>
      <c r="Y25" s="15">
        <v>6320312</v>
      </c>
      <c r="Z25" s="46"/>
      <c r="AA25" s="46"/>
      <c r="AB25" s="46"/>
      <c r="AC25" s="29" t="s">
        <v>61</v>
      </c>
      <c r="AD25" s="30">
        <v>1</v>
      </c>
      <c r="AE25" s="29" t="s">
        <v>38</v>
      </c>
      <c r="AF25" s="52"/>
      <c r="AG25" s="52"/>
      <c r="AH25" s="55" t="s">
        <v>448</v>
      </c>
      <c r="AI25" s="62">
        <v>1</v>
      </c>
      <c r="AJ25" s="63">
        <v>1</v>
      </c>
    </row>
    <row r="26" spans="1:36" ht="15" hidden="1" customHeight="1" x14ac:dyDescent="0.2">
      <c r="A26" s="15">
        <v>525704</v>
      </c>
      <c r="B26" s="16" t="s">
        <v>68</v>
      </c>
      <c r="C26" s="16" t="s">
        <v>335</v>
      </c>
      <c r="D26" s="24" t="s">
        <v>336</v>
      </c>
      <c r="E26" s="16" t="s">
        <v>32</v>
      </c>
      <c r="F26" s="16"/>
      <c r="G26" s="15">
        <v>922233</v>
      </c>
      <c r="H26" s="33">
        <v>9009493</v>
      </c>
      <c r="I26" s="15">
        <v>9009487</v>
      </c>
      <c r="J26" s="16" t="s">
        <v>33</v>
      </c>
      <c r="K26" s="34" t="s">
        <v>34</v>
      </c>
      <c r="L26" s="16" t="s">
        <v>163</v>
      </c>
      <c r="M26" s="15">
        <v>2008</v>
      </c>
      <c r="N26" s="15">
        <v>2019</v>
      </c>
      <c r="O26" s="16" t="s">
        <v>36</v>
      </c>
      <c r="P26" s="16" t="s">
        <v>37</v>
      </c>
      <c r="Q26" s="16" t="s">
        <v>34</v>
      </c>
      <c r="R26" s="16" t="s">
        <v>43</v>
      </c>
      <c r="S26" s="17">
        <v>42569.168113419997</v>
      </c>
      <c r="T26" s="16" t="s">
        <v>49</v>
      </c>
      <c r="U26" s="16" t="s">
        <v>337</v>
      </c>
      <c r="V26" s="16" t="s">
        <v>83</v>
      </c>
      <c r="W26" s="17">
        <v>42580</v>
      </c>
      <c r="X26" s="16" t="s">
        <v>42</v>
      </c>
      <c r="Y26" s="16"/>
      <c r="Z26" s="46"/>
      <c r="AA26" s="46"/>
      <c r="AB26" s="46"/>
      <c r="AC26" s="29" t="s">
        <v>61</v>
      </c>
      <c r="AD26" s="30">
        <v>1</v>
      </c>
      <c r="AE26" s="29" t="s">
        <v>38</v>
      </c>
      <c r="AF26" s="52"/>
      <c r="AG26" s="52"/>
      <c r="AH26" s="55" t="s">
        <v>449</v>
      </c>
      <c r="AI26" s="62">
        <v>1</v>
      </c>
      <c r="AJ26" s="63">
        <v>1</v>
      </c>
    </row>
    <row r="27" spans="1:36" ht="15" hidden="1" customHeight="1" x14ac:dyDescent="0.2">
      <c r="A27" s="15">
        <v>525704</v>
      </c>
      <c r="B27" s="16" t="s">
        <v>68</v>
      </c>
      <c r="C27" s="16" t="s">
        <v>335</v>
      </c>
      <c r="D27" s="24" t="s">
        <v>336</v>
      </c>
      <c r="E27" s="16" t="s">
        <v>32</v>
      </c>
      <c r="F27" s="16"/>
      <c r="G27" s="15">
        <v>922233</v>
      </c>
      <c r="H27" s="33">
        <v>9009502</v>
      </c>
      <c r="I27" s="15">
        <v>9009496</v>
      </c>
      <c r="J27" s="16" t="s">
        <v>33</v>
      </c>
      <c r="K27" s="34" t="s">
        <v>34</v>
      </c>
      <c r="L27" s="16" t="s">
        <v>41</v>
      </c>
      <c r="M27" s="15">
        <v>2008</v>
      </c>
      <c r="N27" s="15">
        <v>2019</v>
      </c>
      <c r="O27" s="16" t="s">
        <v>36</v>
      </c>
      <c r="P27" s="16" t="s">
        <v>56</v>
      </c>
      <c r="Q27" s="16" t="s">
        <v>34</v>
      </c>
      <c r="R27" s="16" t="s">
        <v>43</v>
      </c>
      <c r="S27" s="17">
        <v>42569.16706018</v>
      </c>
      <c r="T27" s="16" t="s">
        <v>49</v>
      </c>
      <c r="U27" s="16" t="s">
        <v>337</v>
      </c>
      <c r="V27" s="16" t="s">
        <v>83</v>
      </c>
      <c r="W27" s="17">
        <v>42580</v>
      </c>
      <c r="X27" s="16" t="s">
        <v>42</v>
      </c>
      <c r="Y27" s="16"/>
      <c r="Z27" s="46"/>
      <c r="AA27" s="46"/>
      <c r="AB27" s="46"/>
      <c r="AC27" s="29" t="s">
        <v>61</v>
      </c>
      <c r="AD27" s="30">
        <v>1</v>
      </c>
      <c r="AE27" s="29" t="s">
        <v>38</v>
      </c>
      <c r="AF27" s="52"/>
      <c r="AG27" s="52"/>
      <c r="AH27" s="55" t="s">
        <v>450</v>
      </c>
      <c r="AI27" s="62">
        <v>1</v>
      </c>
      <c r="AJ27" s="63">
        <v>1</v>
      </c>
    </row>
    <row r="28" spans="1:36" ht="15" hidden="1" customHeight="1" x14ac:dyDescent="0.2">
      <c r="A28" s="15">
        <v>525704</v>
      </c>
      <c r="B28" s="16" t="s">
        <v>68</v>
      </c>
      <c r="C28" s="16" t="s">
        <v>335</v>
      </c>
      <c r="D28" s="24" t="s">
        <v>336</v>
      </c>
      <c r="E28" s="16" t="s">
        <v>32</v>
      </c>
      <c r="F28" s="16"/>
      <c r="G28" s="15">
        <v>807751</v>
      </c>
      <c r="H28" s="33">
        <v>9877682</v>
      </c>
      <c r="I28" s="15">
        <v>9877675</v>
      </c>
      <c r="J28" s="16" t="s">
        <v>33</v>
      </c>
      <c r="K28" s="34" t="s">
        <v>81</v>
      </c>
      <c r="L28" s="16" t="s">
        <v>163</v>
      </c>
      <c r="M28" s="15">
        <v>2008</v>
      </c>
      <c r="N28" s="15">
        <v>2019</v>
      </c>
      <c r="O28" s="16" t="s">
        <v>36</v>
      </c>
      <c r="P28" s="16" t="s">
        <v>37</v>
      </c>
      <c r="Q28" s="16" t="s">
        <v>34</v>
      </c>
      <c r="R28" s="16" t="s">
        <v>43</v>
      </c>
      <c r="S28" s="17">
        <v>43178.007789349998</v>
      </c>
      <c r="T28" s="16" t="s">
        <v>49</v>
      </c>
      <c r="U28" s="16" t="s">
        <v>337</v>
      </c>
      <c r="V28" s="16" t="s">
        <v>67</v>
      </c>
      <c r="W28" s="17">
        <v>43196</v>
      </c>
      <c r="X28" s="16" t="s">
        <v>84</v>
      </c>
      <c r="Y28" s="15">
        <v>7656836</v>
      </c>
      <c r="Z28" s="46"/>
      <c r="AA28" s="46"/>
      <c r="AB28" s="46"/>
      <c r="AC28" s="29" t="s">
        <v>61</v>
      </c>
      <c r="AD28" s="30">
        <v>2</v>
      </c>
      <c r="AE28" s="29" t="s">
        <v>38</v>
      </c>
      <c r="AF28" s="52" t="s">
        <v>360</v>
      </c>
      <c r="AG28" s="52"/>
      <c r="AH28" s="55" t="s">
        <v>451</v>
      </c>
      <c r="AI28" s="62">
        <v>1</v>
      </c>
      <c r="AJ28" s="63">
        <v>1</v>
      </c>
    </row>
    <row r="29" spans="1:36" ht="15" hidden="1" customHeight="1" x14ac:dyDescent="0.2">
      <c r="A29" s="15">
        <v>525704</v>
      </c>
      <c r="B29" s="16" t="s">
        <v>68</v>
      </c>
      <c r="C29" s="16" t="s">
        <v>335</v>
      </c>
      <c r="D29" s="24" t="s">
        <v>336</v>
      </c>
      <c r="E29" s="16" t="s">
        <v>32</v>
      </c>
      <c r="F29" s="16"/>
      <c r="G29" s="15">
        <v>807751</v>
      </c>
      <c r="H29" s="33">
        <v>9877692</v>
      </c>
      <c r="I29" s="15">
        <v>9877685</v>
      </c>
      <c r="J29" s="16" t="s">
        <v>33</v>
      </c>
      <c r="K29" s="34" t="s">
        <v>81</v>
      </c>
      <c r="L29" s="16" t="s">
        <v>41</v>
      </c>
      <c r="M29" s="15">
        <v>2008</v>
      </c>
      <c r="N29" s="15">
        <v>2019</v>
      </c>
      <c r="O29" s="16" t="s">
        <v>36</v>
      </c>
      <c r="P29" s="16" t="s">
        <v>48</v>
      </c>
      <c r="Q29" s="16" t="s">
        <v>34</v>
      </c>
      <c r="R29" s="16" t="s">
        <v>43</v>
      </c>
      <c r="S29" s="17">
        <v>43178.00725694</v>
      </c>
      <c r="T29" s="16" t="s">
        <v>49</v>
      </c>
      <c r="U29" s="16" t="s">
        <v>337</v>
      </c>
      <c r="V29" s="16" t="s">
        <v>67</v>
      </c>
      <c r="W29" s="17">
        <v>43196</v>
      </c>
      <c r="X29" s="16" t="s">
        <v>84</v>
      </c>
      <c r="Y29" s="15">
        <v>7656844</v>
      </c>
      <c r="Z29" s="46"/>
      <c r="AA29" s="46"/>
      <c r="AB29" s="46"/>
      <c r="AC29" s="29" t="s">
        <v>61</v>
      </c>
      <c r="AD29" s="30">
        <v>2</v>
      </c>
      <c r="AE29" s="29" t="s">
        <v>38</v>
      </c>
      <c r="AF29" s="52" t="s">
        <v>360</v>
      </c>
      <c r="AG29" s="52"/>
      <c r="AH29" s="55" t="s">
        <v>452</v>
      </c>
      <c r="AI29" s="62">
        <v>1</v>
      </c>
      <c r="AJ29" s="63">
        <v>1</v>
      </c>
    </row>
    <row r="30" spans="1:36" ht="15" hidden="1" customHeight="1" x14ac:dyDescent="0.2">
      <c r="A30" s="15">
        <v>504160</v>
      </c>
      <c r="B30" s="16" t="s">
        <v>63</v>
      </c>
      <c r="C30" s="16" t="s">
        <v>64</v>
      </c>
      <c r="D30" s="24" t="s">
        <v>65</v>
      </c>
      <c r="E30" s="16" t="s">
        <v>32</v>
      </c>
      <c r="F30" s="16"/>
      <c r="G30" s="15">
        <v>817272</v>
      </c>
      <c r="H30" s="33">
        <v>9792331</v>
      </c>
      <c r="I30" s="15">
        <v>9792325</v>
      </c>
      <c r="J30" s="16" t="s">
        <v>33</v>
      </c>
      <c r="K30" s="34" t="s">
        <v>34</v>
      </c>
      <c r="L30" s="16" t="s">
        <v>47</v>
      </c>
      <c r="M30" s="15">
        <v>2006</v>
      </c>
      <c r="N30" s="15">
        <v>2010</v>
      </c>
      <c r="O30" s="16" t="s">
        <v>36</v>
      </c>
      <c r="P30" s="16" t="s">
        <v>48</v>
      </c>
      <c r="Q30" s="16" t="s">
        <v>34</v>
      </c>
      <c r="R30" s="16" t="s">
        <v>43</v>
      </c>
      <c r="S30" s="17">
        <v>43080.463842589998</v>
      </c>
      <c r="T30" s="16" t="s">
        <v>49</v>
      </c>
      <c r="U30" s="16" t="s">
        <v>66</v>
      </c>
      <c r="V30" s="16" t="s">
        <v>41</v>
      </c>
      <c r="W30" s="17">
        <v>43082</v>
      </c>
      <c r="X30" s="16" t="s">
        <v>42</v>
      </c>
      <c r="Y30" s="16"/>
      <c r="Z30" s="46"/>
      <c r="AA30" s="46"/>
      <c r="AB30" s="46"/>
      <c r="AC30" s="29"/>
      <c r="AD30" s="30">
        <v>2</v>
      </c>
      <c r="AE30" s="29" t="s">
        <v>38</v>
      </c>
      <c r="AF30" s="52" t="s">
        <v>227</v>
      </c>
      <c r="AG30" s="52"/>
      <c r="AH30" s="55" t="s">
        <v>453</v>
      </c>
      <c r="AI30" s="62">
        <v>1</v>
      </c>
      <c r="AJ30" s="63">
        <v>1</v>
      </c>
    </row>
    <row r="31" spans="1:36" ht="15" hidden="1" customHeight="1" x14ac:dyDescent="0.2">
      <c r="A31" s="15">
        <v>504160</v>
      </c>
      <c r="B31" s="16" t="s">
        <v>63</v>
      </c>
      <c r="C31" s="16" t="s">
        <v>64</v>
      </c>
      <c r="D31" s="24" t="s">
        <v>65</v>
      </c>
      <c r="E31" s="16" t="s">
        <v>32</v>
      </c>
      <c r="F31" s="16"/>
      <c r="G31" s="15">
        <v>762450</v>
      </c>
      <c r="H31" s="33">
        <v>5306011</v>
      </c>
      <c r="I31" s="15">
        <v>4483011</v>
      </c>
      <c r="J31" s="16" t="s">
        <v>33</v>
      </c>
      <c r="K31" s="34" t="s">
        <v>34</v>
      </c>
      <c r="L31" s="16" t="s">
        <v>47</v>
      </c>
      <c r="M31" s="15">
        <v>2006</v>
      </c>
      <c r="N31" s="15">
        <v>2010</v>
      </c>
      <c r="O31" s="16" t="s">
        <v>36</v>
      </c>
      <c r="P31" s="16" t="s">
        <v>56</v>
      </c>
      <c r="Q31" s="16" t="s">
        <v>34</v>
      </c>
      <c r="R31" s="16" t="s">
        <v>43</v>
      </c>
      <c r="S31" s="17">
        <v>39891.390162030002</v>
      </c>
      <c r="T31" s="16" t="s">
        <v>49</v>
      </c>
      <c r="U31" s="16" t="s">
        <v>66</v>
      </c>
      <c r="V31" s="16" t="s">
        <v>67</v>
      </c>
      <c r="W31" s="16"/>
      <c r="X31" s="16" t="s">
        <v>42</v>
      </c>
      <c r="Y31" s="16"/>
      <c r="Z31" s="46"/>
      <c r="AA31" s="46"/>
      <c r="AB31" s="46"/>
      <c r="AC31" s="29"/>
      <c r="AD31" s="30">
        <v>3</v>
      </c>
      <c r="AE31" s="29" t="s">
        <v>38</v>
      </c>
      <c r="AF31" s="52"/>
      <c r="AG31" s="52"/>
      <c r="AH31" s="55" t="s">
        <v>454</v>
      </c>
      <c r="AI31" s="62">
        <v>1</v>
      </c>
      <c r="AJ31" s="63">
        <v>1</v>
      </c>
    </row>
    <row r="32" spans="1:36" ht="15" hidden="1" customHeight="1" x14ac:dyDescent="0.2">
      <c r="A32" s="15">
        <v>308442</v>
      </c>
      <c r="B32" s="16" t="s">
        <v>153</v>
      </c>
      <c r="C32" s="16" t="s">
        <v>369</v>
      </c>
      <c r="D32" s="24" t="s">
        <v>370</v>
      </c>
      <c r="E32" s="16" t="s">
        <v>32</v>
      </c>
      <c r="F32" s="16"/>
      <c r="G32" s="15">
        <v>230515</v>
      </c>
      <c r="H32" s="33">
        <v>5553361</v>
      </c>
      <c r="I32" s="15">
        <v>5553357</v>
      </c>
      <c r="J32" s="16" t="s">
        <v>33</v>
      </c>
      <c r="K32" s="34" t="s">
        <v>34</v>
      </c>
      <c r="L32" s="16" t="s">
        <v>47</v>
      </c>
      <c r="M32" s="15">
        <v>1998</v>
      </c>
      <c r="N32" s="15">
        <v>2011</v>
      </c>
      <c r="O32" s="16" t="s">
        <v>36</v>
      </c>
      <c r="P32" s="16" t="s">
        <v>56</v>
      </c>
      <c r="Q32" s="16" t="s">
        <v>34</v>
      </c>
      <c r="R32" s="16" t="s">
        <v>43</v>
      </c>
      <c r="S32" s="17">
        <v>40081.389305550001</v>
      </c>
      <c r="T32" s="16" t="s">
        <v>49</v>
      </c>
      <c r="U32" s="16" t="s">
        <v>371</v>
      </c>
      <c r="V32" s="16" t="s">
        <v>83</v>
      </c>
      <c r="W32" s="17">
        <v>40101</v>
      </c>
      <c r="X32" s="16" t="s">
        <v>42</v>
      </c>
      <c r="Y32" s="15">
        <v>4502276</v>
      </c>
      <c r="Z32" s="46"/>
      <c r="AA32" s="46"/>
      <c r="AB32" s="46"/>
      <c r="AC32" s="29" t="s">
        <v>61</v>
      </c>
      <c r="AD32" s="30">
        <v>2</v>
      </c>
      <c r="AE32" s="29" t="s">
        <v>38</v>
      </c>
      <c r="AF32" s="52"/>
      <c r="AG32" s="52"/>
      <c r="AH32" s="55" t="s">
        <v>455</v>
      </c>
      <c r="AI32" s="62">
        <v>1</v>
      </c>
      <c r="AJ32" s="63">
        <v>1</v>
      </c>
    </row>
    <row r="33" spans="1:36" ht="15" hidden="1" customHeight="1" x14ac:dyDescent="0.2">
      <c r="A33" s="15">
        <v>308442</v>
      </c>
      <c r="B33" s="16" t="s">
        <v>153</v>
      </c>
      <c r="C33" s="16" t="s">
        <v>369</v>
      </c>
      <c r="D33" s="24" t="s">
        <v>370</v>
      </c>
      <c r="E33" s="16" t="s">
        <v>32</v>
      </c>
      <c r="F33" s="16"/>
      <c r="G33" s="15">
        <v>230512</v>
      </c>
      <c r="H33" s="33">
        <v>9892841</v>
      </c>
      <c r="I33" s="15">
        <v>9892834</v>
      </c>
      <c r="J33" s="16" t="s">
        <v>33</v>
      </c>
      <c r="K33" s="34" t="s">
        <v>81</v>
      </c>
      <c r="L33" s="16" t="s">
        <v>47</v>
      </c>
      <c r="M33" s="15">
        <v>1998</v>
      </c>
      <c r="N33" s="15">
        <v>2011</v>
      </c>
      <c r="O33" s="16" t="s">
        <v>36</v>
      </c>
      <c r="P33" s="16" t="s">
        <v>48</v>
      </c>
      <c r="Q33" s="16" t="s">
        <v>34</v>
      </c>
      <c r="R33" s="16" t="s">
        <v>43</v>
      </c>
      <c r="S33" s="17">
        <v>43193.220636569997</v>
      </c>
      <c r="T33" s="16" t="s">
        <v>49</v>
      </c>
      <c r="U33" s="16" t="s">
        <v>371</v>
      </c>
      <c r="V33" s="16" t="s">
        <v>67</v>
      </c>
      <c r="W33" s="17">
        <v>43199</v>
      </c>
      <c r="X33" s="16" t="s">
        <v>60</v>
      </c>
      <c r="Y33" s="15">
        <v>4501877</v>
      </c>
      <c r="Z33" s="46"/>
      <c r="AA33" s="46"/>
      <c r="AB33" s="46"/>
      <c r="AC33" s="29" t="s">
        <v>61</v>
      </c>
      <c r="AD33" s="30">
        <v>2</v>
      </c>
      <c r="AE33" s="29" t="s">
        <v>38</v>
      </c>
      <c r="AF33" s="52" t="s">
        <v>360</v>
      </c>
      <c r="AG33" s="52" t="s">
        <v>384</v>
      </c>
      <c r="AH33" s="55" t="s">
        <v>456</v>
      </c>
      <c r="AI33" s="62">
        <v>1</v>
      </c>
      <c r="AJ33" s="63">
        <v>1</v>
      </c>
    </row>
    <row r="34" spans="1:36" ht="15" hidden="1" customHeight="1" x14ac:dyDescent="0.2">
      <c r="A34" s="15">
        <v>308442</v>
      </c>
      <c r="B34" s="16" t="s">
        <v>153</v>
      </c>
      <c r="C34" s="16" t="s">
        <v>369</v>
      </c>
      <c r="D34" s="24" t="s">
        <v>370</v>
      </c>
      <c r="E34" s="16" t="s">
        <v>32</v>
      </c>
      <c r="F34" s="16"/>
      <c r="G34" s="15">
        <v>230512</v>
      </c>
      <c r="H34" s="33">
        <v>4501877</v>
      </c>
      <c r="I34" s="15">
        <v>4039260</v>
      </c>
      <c r="J34" s="16" t="s">
        <v>33</v>
      </c>
      <c r="K34" s="34" t="s">
        <v>34</v>
      </c>
      <c r="L34" s="16" t="s">
        <v>47</v>
      </c>
      <c r="M34" s="15">
        <v>1998</v>
      </c>
      <c r="N34" s="15">
        <v>2011</v>
      </c>
      <c r="O34" s="16" t="s">
        <v>36</v>
      </c>
      <c r="P34" s="16" t="s">
        <v>48</v>
      </c>
      <c r="Q34" s="16" t="s">
        <v>34</v>
      </c>
      <c r="R34" s="16" t="s">
        <v>43</v>
      </c>
      <c r="S34" s="17">
        <v>39213.390729159997</v>
      </c>
      <c r="T34" s="16" t="s">
        <v>49</v>
      </c>
      <c r="U34" s="16" t="s">
        <v>371</v>
      </c>
      <c r="V34" s="16" t="s">
        <v>67</v>
      </c>
      <c r="W34" s="16"/>
      <c r="X34" s="16" t="s">
        <v>42</v>
      </c>
      <c r="Y34" s="16"/>
      <c r="Z34" s="46"/>
      <c r="AA34" s="46"/>
      <c r="AB34" s="46"/>
      <c r="AC34" s="29" t="s">
        <v>61</v>
      </c>
      <c r="AD34" s="30">
        <v>1</v>
      </c>
      <c r="AE34" s="29" t="s">
        <v>38</v>
      </c>
      <c r="AF34" s="52"/>
      <c r="AG34" s="52"/>
      <c r="AH34" s="55" t="s">
        <v>457</v>
      </c>
      <c r="AI34" s="62">
        <v>1</v>
      </c>
      <c r="AJ34" s="63">
        <v>1</v>
      </c>
    </row>
    <row r="35" spans="1:36" ht="15" hidden="1" customHeight="1" x14ac:dyDescent="0.2">
      <c r="A35" s="15">
        <v>308442</v>
      </c>
      <c r="B35" s="16" t="s">
        <v>153</v>
      </c>
      <c r="C35" s="16" t="s">
        <v>369</v>
      </c>
      <c r="D35" s="24" t="s">
        <v>370</v>
      </c>
      <c r="E35" s="16" t="s">
        <v>32</v>
      </c>
      <c r="F35" s="16"/>
      <c r="G35" s="15">
        <v>230513</v>
      </c>
      <c r="H35" s="33">
        <v>4502147</v>
      </c>
      <c r="I35" s="15">
        <v>4039388</v>
      </c>
      <c r="J35" s="16" t="s">
        <v>33</v>
      </c>
      <c r="K35" s="34" t="s">
        <v>34</v>
      </c>
      <c r="L35" s="16" t="s">
        <v>47</v>
      </c>
      <c r="M35" s="15">
        <v>1998</v>
      </c>
      <c r="N35" s="15">
        <v>2011</v>
      </c>
      <c r="O35" s="16" t="s">
        <v>36</v>
      </c>
      <c r="P35" s="16" t="s">
        <v>56</v>
      </c>
      <c r="Q35" s="16" t="s">
        <v>34</v>
      </c>
      <c r="R35" s="16" t="s">
        <v>43</v>
      </c>
      <c r="S35" s="17">
        <v>39191.288206010002</v>
      </c>
      <c r="T35" s="16" t="s">
        <v>49</v>
      </c>
      <c r="U35" s="16" t="s">
        <v>371</v>
      </c>
      <c r="V35" s="16" t="s">
        <v>41</v>
      </c>
      <c r="W35" s="16"/>
      <c r="X35" s="16" t="s">
        <v>42</v>
      </c>
      <c r="Y35" s="16"/>
      <c r="Z35" s="46"/>
      <c r="AA35" s="46"/>
      <c r="AB35" s="46"/>
      <c r="AC35" s="29" t="s">
        <v>61</v>
      </c>
      <c r="AD35" s="30">
        <v>1</v>
      </c>
      <c r="AE35" s="29" t="s">
        <v>38</v>
      </c>
      <c r="AF35" s="52"/>
      <c r="AG35" s="52"/>
      <c r="AH35" s="55" t="s">
        <v>458</v>
      </c>
      <c r="AI35" s="62">
        <v>1</v>
      </c>
      <c r="AJ35" s="63">
        <v>1</v>
      </c>
    </row>
    <row r="36" spans="1:36" ht="15" hidden="1" customHeight="1" x14ac:dyDescent="0.2">
      <c r="A36" s="15">
        <v>308442</v>
      </c>
      <c r="B36" s="16" t="s">
        <v>153</v>
      </c>
      <c r="C36" s="16" t="s">
        <v>369</v>
      </c>
      <c r="D36" s="24" t="s">
        <v>370</v>
      </c>
      <c r="E36" s="16" t="s">
        <v>32</v>
      </c>
      <c r="F36" s="16"/>
      <c r="G36" s="15">
        <v>752271</v>
      </c>
      <c r="H36" s="33">
        <v>4502363</v>
      </c>
      <c r="I36" s="15">
        <v>4039460</v>
      </c>
      <c r="J36" s="16" t="s">
        <v>33</v>
      </c>
      <c r="K36" s="34" t="s">
        <v>34</v>
      </c>
      <c r="L36" s="16" t="s">
        <v>47</v>
      </c>
      <c r="M36" s="15">
        <v>1998</v>
      </c>
      <c r="N36" s="15">
        <v>2011</v>
      </c>
      <c r="O36" s="16" t="s">
        <v>36</v>
      </c>
      <c r="P36" s="16" t="s">
        <v>56</v>
      </c>
      <c r="Q36" s="16" t="s">
        <v>34</v>
      </c>
      <c r="R36" s="16" t="s">
        <v>43</v>
      </c>
      <c r="S36" s="17">
        <v>39204.376585639999</v>
      </c>
      <c r="T36" s="16" t="s">
        <v>49</v>
      </c>
      <c r="U36" s="16" t="s">
        <v>371</v>
      </c>
      <c r="V36" s="16" t="s">
        <v>59</v>
      </c>
      <c r="W36" s="16"/>
      <c r="X36" s="16" t="s">
        <v>42</v>
      </c>
      <c r="Y36" s="16"/>
      <c r="Z36" s="46"/>
      <c r="AA36" s="46"/>
      <c r="AB36" s="46"/>
      <c r="AC36" s="29" t="s">
        <v>61</v>
      </c>
      <c r="AD36" s="30">
        <v>2</v>
      </c>
      <c r="AE36" s="29" t="s">
        <v>38</v>
      </c>
      <c r="AF36" s="52"/>
      <c r="AG36" s="52"/>
      <c r="AH36" s="55" t="s">
        <v>459</v>
      </c>
      <c r="AI36" s="62">
        <v>1</v>
      </c>
      <c r="AJ36" s="63">
        <v>1</v>
      </c>
    </row>
    <row r="37" spans="1:36" ht="15" hidden="1" customHeight="1" x14ac:dyDescent="0.2">
      <c r="A37" s="15">
        <v>595851</v>
      </c>
      <c r="B37" s="16" t="s">
        <v>153</v>
      </c>
      <c r="C37" s="16" t="s">
        <v>347</v>
      </c>
      <c r="D37" s="24" t="s">
        <v>348</v>
      </c>
      <c r="E37" s="16" t="s">
        <v>32</v>
      </c>
      <c r="F37" s="16"/>
      <c r="G37" s="15">
        <v>912521</v>
      </c>
      <c r="H37" s="33">
        <v>8622367</v>
      </c>
      <c r="I37" s="15">
        <v>8622362</v>
      </c>
      <c r="J37" s="16" t="s">
        <v>33</v>
      </c>
      <c r="K37" s="34" t="s">
        <v>34</v>
      </c>
      <c r="L37" s="16" t="s">
        <v>35</v>
      </c>
      <c r="M37" s="15">
        <v>2015</v>
      </c>
      <c r="N37" s="15">
        <v>2015</v>
      </c>
      <c r="O37" s="16" t="s">
        <v>36</v>
      </c>
      <c r="P37" s="16" t="s">
        <v>56</v>
      </c>
      <c r="Q37" s="16" t="s">
        <v>34</v>
      </c>
      <c r="R37" s="16" t="s">
        <v>43</v>
      </c>
      <c r="S37" s="17">
        <v>42458.376655090004</v>
      </c>
      <c r="T37" s="16" t="s">
        <v>49</v>
      </c>
      <c r="U37" s="16" t="s">
        <v>349</v>
      </c>
      <c r="V37" s="16" t="s">
        <v>67</v>
      </c>
      <c r="W37" s="17">
        <v>42391</v>
      </c>
      <c r="X37" s="16" t="s">
        <v>42</v>
      </c>
      <c r="Y37" s="16"/>
      <c r="Z37" s="46"/>
      <c r="AA37" s="46"/>
      <c r="AB37" s="46"/>
      <c r="AC37" s="29"/>
      <c r="AD37" s="30">
        <v>1</v>
      </c>
      <c r="AE37" s="29" t="s">
        <v>43</v>
      </c>
      <c r="AF37" s="52"/>
      <c r="AG37" s="52"/>
      <c r="AH37" s="55" t="s">
        <v>460</v>
      </c>
      <c r="AI37" s="62">
        <v>1</v>
      </c>
      <c r="AJ37" s="63">
        <v>1</v>
      </c>
    </row>
    <row r="38" spans="1:36" ht="15" hidden="1" customHeight="1" x14ac:dyDescent="0.2">
      <c r="A38" s="15">
        <v>595851</v>
      </c>
      <c r="B38" s="16" t="s">
        <v>153</v>
      </c>
      <c r="C38" s="16" t="s">
        <v>347</v>
      </c>
      <c r="D38" s="24" t="s">
        <v>348</v>
      </c>
      <c r="E38" s="16" t="s">
        <v>32</v>
      </c>
      <c r="F38" s="16"/>
      <c r="G38" s="15">
        <v>942550</v>
      </c>
      <c r="H38" s="33">
        <v>9885861</v>
      </c>
      <c r="I38" s="15">
        <v>9885856</v>
      </c>
      <c r="J38" s="16" t="s">
        <v>33</v>
      </c>
      <c r="K38" s="34" t="s">
        <v>34</v>
      </c>
      <c r="L38" s="16" t="s">
        <v>35</v>
      </c>
      <c r="M38" s="15">
        <v>2015</v>
      </c>
      <c r="N38" s="15">
        <v>2015</v>
      </c>
      <c r="O38" s="16" t="s">
        <v>36</v>
      </c>
      <c r="P38" s="16" t="s">
        <v>48</v>
      </c>
      <c r="Q38" s="16" t="s">
        <v>34</v>
      </c>
      <c r="R38" s="16" t="s">
        <v>43</v>
      </c>
      <c r="S38" s="17">
        <v>43189.244895830001</v>
      </c>
      <c r="T38" s="16" t="s">
        <v>49</v>
      </c>
      <c r="U38" s="16" t="s">
        <v>349</v>
      </c>
      <c r="V38" s="16" t="s">
        <v>41</v>
      </c>
      <c r="W38" s="17">
        <v>43189</v>
      </c>
      <c r="X38" s="16" t="s">
        <v>42</v>
      </c>
      <c r="Y38" s="16"/>
      <c r="Z38" s="46"/>
      <c r="AA38" s="46"/>
      <c r="AB38" s="46"/>
      <c r="AC38" s="29"/>
      <c r="AD38" s="30">
        <v>2</v>
      </c>
      <c r="AE38" s="29" t="s">
        <v>43</v>
      </c>
      <c r="AF38" s="52" t="s">
        <v>227</v>
      </c>
      <c r="AG38" s="52"/>
      <c r="AH38" s="55" t="s">
        <v>461</v>
      </c>
      <c r="AI38" s="62">
        <v>1</v>
      </c>
      <c r="AJ38" s="63">
        <v>1</v>
      </c>
    </row>
    <row r="39" spans="1:36" ht="15" hidden="1" customHeight="1" x14ac:dyDescent="0.2">
      <c r="A39" s="15">
        <v>595865</v>
      </c>
      <c r="B39" s="16" t="s">
        <v>153</v>
      </c>
      <c r="C39" s="16" t="s">
        <v>272</v>
      </c>
      <c r="D39" s="24" t="s">
        <v>273</v>
      </c>
      <c r="E39" s="16" t="s">
        <v>32</v>
      </c>
      <c r="F39" s="16"/>
      <c r="G39" s="15">
        <v>912539</v>
      </c>
      <c r="H39" s="33">
        <v>8622426</v>
      </c>
      <c r="I39" s="15">
        <v>8622420</v>
      </c>
      <c r="J39" s="16" t="s">
        <v>33</v>
      </c>
      <c r="K39" s="34" t="s">
        <v>34</v>
      </c>
      <c r="L39" s="16" t="s">
        <v>47</v>
      </c>
      <c r="M39" s="15">
        <v>2016</v>
      </c>
      <c r="N39" s="15">
        <v>2017</v>
      </c>
      <c r="O39" s="16" t="s">
        <v>36</v>
      </c>
      <c r="P39" s="16" t="s">
        <v>37</v>
      </c>
      <c r="Q39" s="16" t="s">
        <v>34</v>
      </c>
      <c r="R39" s="16" t="s">
        <v>38</v>
      </c>
      <c r="S39" s="17">
        <v>42388.170879630001</v>
      </c>
      <c r="T39" s="16" t="s">
        <v>49</v>
      </c>
      <c r="U39" s="16" t="s">
        <v>274</v>
      </c>
      <c r="V39" s="16" t="s">
        <v>67</v>
      </c>
      <c r="W39" s="17">
        <v>42391</v>
      </c>
      <c r="X39" s="16" t="s">
        <v>42</v>
      </c>
      <c r="Y39" s="16"/>
      <c r="Z39" s="46"/>
      <c r="AA39" s="46"/>
      <c r="AB39" s="46"/>
      <c r="AC39" s="29"/>
      <c r="AD39" s="30">
        <v>1</v>
      </c>
      <c r="AE39" s="29" t="s">
        <v>38</v>
      </c>
      <c r="AF39" s="52"/>
      <c r="AG39" s="52"/>
      <c r="AH39" s="55" t="s">
        <v>462</v>
      </c>
      <c r="AI39" s="62">
        <v>1</v>
      </c>
      <c r="AJ39" s="63">
        <v>1</v>
      </c>
    </row>
    <row r="40" spans="1:36" ht="15" hidden="1" customHeight="1" x14ac:dyDescent="0.2">
      <c r="A40" s="15">
        <v>595865</v>
      </c>
      <c r="B40" s="16" t="s">
        <v>153</v>
      </c>
      <c r="C40" s="16" t="s">
        <v>272</v>
      </c>
      <c r="D40" s="24" t="s">
        <v>273</v>
      </c>
      <c r="E40" s="16" t="s">
        <v>32</v>
      </c>
      <c r="F40" s="16"/>
      <c r="G40" s="15">
        <v>940933</v>
      </c>
      <c r="H40" s="33">
        <v>9868628</v>
      </c>
      <c r="I40" s="15">
        <v>9868622</v>
      </c>
      <c r="J40" s="16" t="s">
        <v>33</v>
      </c>
      <c r="K40" s="34" t="s">
        <v>34</v>
      </c>
      <c r="L40" s="16" t="s">
        <v>47</v>
      </c>
      <c r="M40" s="15">
        <v>2016</v>
      </c>
      <c r="N40" s="15">
        <v>2017</v>
      </c>
      <c r="O40" s="16" t="s">
        <v>36</v>
      </c>
      <c r="P40" s="16" t="s">
        <v>37</v>
      </c>
      <c r="Q40" s="16" t="s">
        <v>34</v>
      </c>
      <c r="R40" s="16" t="s">
        <v>38</v>
      </c>
      <c r="S40" s="17">
        <v>43178.013252309996</v>
      </c>
      <c r="T40" s="16" t="s">
        <v>49</v>
      </c>
      <c r="U40" s="16" t="s">
        <v>274</v>
      </c>
      <c r="V40" s="16" t="s">
        <v>41</v>
      </c>
      <c r="W40" s="17">
        <v>43182</v>
      </c>
      <c r="X40" s="16" t="s">
        <v>42</v>
      </c>
      <c r="Y40" s="16"/>
      <c r="Z40" s="46"/>
      <c r="AA40" s="46"/>
      <c r="AB40" s="46"/>
      <c r="AC40" s="29"/>
      <c r="AD40" s="30">
        <v>1</v>
      </c>
      <c r="AE40" s="29" t="s">
        <v>38</v>
      </c>
      <c r="AF40" s="52" t="s">
        <v>227</v>
      </c>
      <c r="AG40" s="52"/>
      <c r="AH40" s="55" t="s">
        <v>463</v>
      </c>
      <c r="AI40" s="62">
        <v>1</v>
      </c>
      <c r="AJ40" s="63">
        <v>1</v>
      </c>
    </row>
    <row r="41" spans="1:36" ht="15" hidden="1" customHeight="1" x14ac:dyDescent="0.2">
      <c r="A41" s="15">
        <v>580396</v>
      </c>
      <c r="B41" s="16" t="s">
        <v>153</v>
      </c>
      <c r="C41" s="16" t="s">
        <v>265</v>
      </c>
      <c r="D41" s="24" t="s">
        <v>266</v>
      </c>
      <c r="E41" s="16" t="s">
        <v>32</v>
      </c>
      <c r="F41" s="16"/>
      <c r="G41" s="15">
        <v>886851</v>
      </c>
      <c r="H41" s="33">
        <v>7613537</v>
      </c>
      <c r="I41" s="15">
        <v>7613534</v>
      </c>
      <c r="J41" s="16" t="s">
        <v>33</v>
      </c>
      <c r="K41" s="34" t="s">
        <v>34</v>
      </c>
      <c r="L41" s="16" t="s">
        <v>47</v>
      </c>
      <c r="M41" s="15">
        <v>2014</v>
      </c>
      <c r="N41" s="15">
        <v>2016</v>
      </c>
      <c r="O41" s="16" t="s">
        <v>36</v>
      </c>
      <c r="P41" s="16" t="s">
        <v>37</v>
      </c>
      <c r="Q41" s="16" t="s">
        <v>34</v>
      </c>
      <c r="R41" s="16" t="s">
        <v>38</v>
      </c>
      <c r="S41" s="17">
        <v>41547.347719899997</v>
      </c>
      <c r="T41" s="16" t="s">
        <v>49</v>
      </c>
      <c r="U41" s="16" t="s">
        <v>267</v>
      </c>
      <c r="V41" s="16" t="s">
        <v>67</v>
      </c>
      <c r="W41" s="17">
        <v>41549</v>
      </c>
      <c r="X41" s="16" t="s">
        <v>42</v>
      </c>
      <c r="Y41" s="16"/>
      <c r="Z41" s="46"/>
      <c r="AA41" s="46"/>
      <c r="AB41" s="46"/>
      <c r="AC41" s="29"/>
      <c r="AD41" s="30">
        <v>1</v>
      </c>
      <c r="AE41" s="29" t="s">
        <v>38</v>
      </c>
      <c r="AF41" s="52"/>
      <c r="AG41" s="52"/>
      <c r="AH41" s="55" t="s">
        <v>464</v>
      </c>
      <c r="AI41" s="62">
        <v>1</v>
      </c>
      <c r="AJ41" s="63">
        <v>1</v>
      </c>
    </row>
    <row r="42" spans="1:36" ht="15" hidden="1" customHeight="1" x14ac:dyDescent="0.2">
      <c r="A42" s="15">
        <v>580396</v>
      </c>
      <c r="B42" s="16" t="s">
        <v>153</v>
      </c>
      <c r="C42" s="16" t="s">
        <v>265</v>
      </c>
      <c r="D42" s="24" t="s">
        <v>266</v>
      </c>
      <c r="E42" s="16" t="s">
        <v>32</v>
      </c>
      <c r="F42" s="16"/>
      <c r="G42" s="15">
        <v>940926</v>
      </c>
      <c r="H42" s="33">
        <v>9859865</v>
      </c>
      <c r="I42" s="15">
        <v>9859859</v>
      </c>
      <c r="J42" s="16" t="s">
        <v>33</v>
      </c>
      <c r="K42" s="34" t="s">
        <v>34</v>
      </c>
      <c r="L42" s="16" t="s">
        <v>47</v>
      </c>
      <c r="M42" s="15">
        <v>2014</v>
      </c>
      <c r="N42" s="15">
        <v>2016</v>
      </c>
      <c r="O42" s="16" t="s">
        <v>36</v>
      </c>
      <c r="P42" s="16" t="s">
        <v>37</v>
      </c>
      <c r="Q42" s="16" t="s">
        <v>34</v>
      </c>
      <c r="R42" s="16" t="s">
        <v>38</v>
      </c>
      <c r="S42" s="17">
        <v>43159.474999999999</v>
      </c>
      <c r="T42" s="16" t="s">
        <v>49</v>
      </c>
      <c r="U42" s="16" t="s">
        <v>267</v>
      </c>
      <c r="V42" s="16" t="s">
        <v>41</v>
      </c>
      <c r="W42" s="17">
        <v>43175</v>
      </c>
      <c r="X42" s="16" t="s">
        <v>42</v>
      </c>
      <c r="Y42" s="16"/>
      <c r="Z42" s="46"/>
      <c r="AA42" s="46"/>
      <c r="AB42" s="46"/>
      <c r="AC42" s="29"/>
      <c r="AD42" s="30">
        <v>1</v>
      </c>
      <c r="AE42" s="29" t="s">
        <v>38</v>
      </c>
      <c r="AF42" s="52" t="s">
        <v>227</v>
      </c>
      <c r="AG42" s="52"/>
      <c r="AH42" s="55" t="s">
        <v>465</v>
      </c>
      <c r="AI42" s="62">
        <v>1</v>
      </c>
      <c r="AJ42" s="63">
        <v>1</v>
      </c>
    </row>
    <row r="43" spans="1:36" ht="15" customHeight="1" x14ac:dyDescent="0.2">
      <c r="A43" s="20">
        <v>589559</v>
      </c>
      <c r="B43" s="20" t="s">
        <v>153</v>
      </c>
      <c r="C43" s="20" t="s">
        <v>365</v>
      </c>
      <c r="D43" s="20" t="s">
        <v>366</v>
      </c>
      <c r="E43" s="20"/>
      <c r="F43" s="20"/>
      <c r="G43" s="20">
        <v>939502</v>
      </c>
      <c r="H43" s="38">
        <v>9789410</v>
      </c>
      <c r="I43" s="20">
        <v>9789404</v>
      </c>
      <c r="J43" s="20" t="s">
        <v>33</v>
      </c>
      <c r="K43" s="38" t="s">
        <v>34</v>
      </c>
      <c r="L43" s="20" t="s">
        <v>47</v>
      </c>
      <c r="M43" s="20">
        <v>2015</v>
      </c>
      <c r="N43" s="20">
        <v>2018</v>
      </c>
      <c r="O43" s="21" t="s">
        <v>36</v>
      </c>
      <c r="P43" s="20"/>
      <c r="Q43" s="20"/>
      <c r="R43" s="20" t="s">
        <v>43</v>
      </c>
      <c r="S43" s="20"/>
      <c r="T43" s="20" t="s">
        <v>49</v>
      </c>
      <c r="U43" s="20" t="s">
        <v>367</v>
      </c>
      <c r="V43" s="20" t="s">
        <v>49</v>
      </c>
      <c r="W43" s="20"/>
      <c r="X43" s="20"/>
      <c r="Y43" s="20"/>
      <c r="Z43" s="48"/>
      <c r="AA43" s="48"/>
      <c r="AB43" s="48"/>
      <c r="AC43" s="31"/>
      <c r="AD43" s="31">
        <v>2</v>
      </c>
      <c r="AE43" s="31" t="s">
        <v>38</v>
      </c>
      <c r="AF43" s="53" t="s">
        <v>368</v>
      </c>
      <c r="AG43" s="53"/>
      <c r="AH43" s="55" t="s">
        <v>466</v>
      </c>
      <c r="AI43" s="62">
        <v>1</v>
      </c>
      <c r="AJ43" s="63">
        <v>1</v>
      </c>
    </row>
    <row r="44" spans="1:36" ht="15" hidden="1" customHeight="1" x14ac:dyDescent="0.2">
      <c r="A44" s="15">
        <v>563572</v>
      </c>
      <c r="B44" s="16" t="s">
        <v>153</v>
      </c>
      <c r="C44" s="16" t="s">
        <v>154</v>
      </c>
      <c r="D44" s="24" t="s">
        <v>155</v>
      </c>
      <c r="E44" s="16" t="s">
        <v>32</v>
      </c>
      <c r="F44" s="16"/>
      <c r="G44" s="15">
        <v>864116</v>
      </c>
      <c r="H44" s="33">
        <v>6830306</v>
      </c>
      <c r="I44" s="15">
        <v>6830303</v>
      </c>
      <c r="J44" s="16" t="s">
        <v>33</v>
      </c>
      <c r="K44" s="34" t="s">
        <v>34</v>
      </c>
      <c r="L44" s="16" t="s">
        <v>47</v>
      </c>
      <c r="M44" s="15">
        <v>2013</v>
      </c>
      <c r="N44" s="15">
        <v>2017</v>
      </c>
      <c r="O44" s="16" t="s">
        <v>36</v>
      </c>
      <c r="P44" s="16" t="s">
        <v>37</v>
      </c>
      <c r="Q44" s="16" t="s">
        <v>34</v>
      </c>
      <c r="R44" s="16" t="s">
        <v>38</v>
      </c>
      <c r="S44" s="17">
        <v>40955.501550920002</v>
      </c>
      <c r="T44" s="16" t="s">
        <v>49</v>
      </c>
      <c r="U44" s="16" t="s">
        <v>156</v>
      </c>
      <c r="V44" s="16" t="s">
        <v>67</v>
      </c>
      <c r="W44" s="17">
        <v>40949</v>
      </c>
      <c r="X44" s="16" t="s">
        <v>42</v>
      </c>
      <c r="Y44" s="16"/>
      <c r="Z44" s="46"/>
      <c r="AA44" s="46"/>
      <c r="AB44" s="46"/>
      <c r="AC44" s="29"/>
      <c r="AD44" s="30">
        <v>1</v>
      </c>
      <c r="AE44" s="29" t="s">
        <v>38</v>
      </c>
      <c r="AF44" s="52"/>
      <c r="AG44" s="52"/>
      <c r="AH44" s="55" t="s">
        <v>467</v>
      </c>
      <c r="AI44" s="62">
        <v>1</v>
      </c>
      <c r="AJ44" s="63">
        <v>1</v>
      </c>
    </row>
    <row r="45" spans="1:36" ht="15" hidden="1" customHeight="1" x14ac:dyDescent="0.2">
      <c r="A45" s="15">
        <v>563572</v>
      </c>
      <c r="B45" s="16" t="s">
        <v>153</v>
      </c>
      <c r="C45" s="16" t="s">
        <v>154</v>
      </c>
      <c r="D45" s="24" t="s">
        <v>155</v>
      </c>
      <c r="E45" s="16" t="s">
        <v>32</v>
      </c>
      <c r="F45" s="16"/>
      <c r="G45" s="15">
        <v>938816</v>
      </c>
      <c r="H45" s="33">
        <v>9744172</v>
      </c>
      <c r="I45" s="15">
        <v>9744166</v>
      </c>
      <c r="J45" s="16" t="s">
        <v>33</v>
      </c>
      <c r="K45" s="34" t="s">
        <v>34</v>
      </c>
      <c r="L45" s="16" t="s">
        <v>47</v>
      </c>
      <c r="M45" s="15">
        <v>2013</v>
      </c>
      <c r="N45" s="15">
        <v>2017</v>
      </c>
      <c r="O45" s="16" t="s">
        <v>36</v>
      </c>
      <c r="P45" s="16" t="s">
        <v>37</v>
      </c>
      <c r="Q45" s="16" t="s">
        <v>34</v>
      </c>
      <c r="R45" s="16" t="s">
        <v>38</v>
      </c>
      <c r="S45" s="17">
        <v>43049.283310179999</v>
      </c>
      <c r="T45" s="16" t="s">
        <v>49</v>
      </c>
      <c r="U45" s="16" t="s">
        <v>156</v>
      </c>
      <c r="V45" s="16" t="s">
        <v>41</v>
      </c>
      <c r="W45" s="17">
        <v>43063</v>
      </c>
      <c r="X45" s="16" t="s">
        <v>42</v>
      </c>
      <c r="Y45" s="16"/>
      <c r="Z45" s="46"/>
      <c r="AA45" s="46"/>
      <c r="AB45" s="46"/>
      <c r="AC45" s="29"/>
      <c r="AD45" s="30">
        <v>1</v>
      </c>
      <c r="AE45" s="29" t="s">
        <v>38</v>
      </c>
      <c r="AF45" s="52" t="s">
        <v>227</v>
      </c>
      <c r="AG45" s="52"/>
      <c r="AH45" s="55" t="s">
        <v>468</v>
      </c>
      <c r="AI45" s="62">
        <v>1</v>
      </c>
      <c r="AJ45" s="63">
        <v>1</v>
      </c>
    </row>
    <row r="46" spans="1:36" ht="15" hidden="1" customHeight="1" x14ac:dyDescent="0.2">
      <c r="A46" s="15">
        <v>563741</v>
      </c>
      <c r="B46" s="16" t="s">
        <v>153</v>
      </c>
      <c r="C46" s="16" t="s">
        <v>357</v>
      </c>
      <c r="D46" s="24" t="s">
        <v>358</v>
      </c>
      <c r="E46" s="16" t="s">
        <v>32</v>
      </c>
      <c r="F46" s="16"/>
      <c r="G46" s="15">
        <v>864383</v>
      </c>
      <c r="H46" s="33">
        <v>6890402</v>
      </c>
      <c r="I46" s="15">
        <v>6890395</v>
      </c>
      <c r="J46" s="16" t="s">
        <v>33</v>
      </c>
      <c r="K46" s="34" t="s">
        <v>34</v>
      </c>
      <c r="L46" s="16" t="s">
        <v>35</v>
      </c>
      <c r="M46" s="15">
        <v>2012</v>
      </c>
      <c r="N46" s="15">
        <v>2013</v>
      </c>
      <c r="O46" s="16" t="s">
        <v>36</v>
      </c>
      <c r="P46" s="16" t="s">
        <v>56</v>
      </c>
      <c r="Q46" s="16" t="s">
        <v>34</v>
      </c>
      <c r="R46" s="16" t="s">
        <v>43</v>
      </c>
      <c r="S46" s="17">
        <v>40968.190081009998</v>
      </c>
      <c r="T46" s="16" t="s">
        <v>49</v>
      </c>
      <c r="U46" s="16" t="s">
        <v>359</v>
      </c>
      <c r="V46" s="16" t="s">
        <v>67</v>
      </c>
      <c r="W46" s="17">
        <v>40956</v>
      </c>
      <c r="X46" s="16" t="s">
        <v>42</v>
      </c>
      <c r="Y46" s="16"/>
      <c r="Z46" s="46"/>
      <c r="AA46" s="46"/>
      <c r="AB46" s="46"/>
      <c r="AC46" s="29"/>
      <c r="AD46" s="30">
        <v>1</v>
      </c>
      <c r="AE46" s="29" t="s">
        <v>43</v>
      </c>
      <c r="AF46" s="52"/>
      <c r="AG46" s="52"/>
      <c r="AH46" s="55" t="s">
        <v>469</v>
      </c>
      <c r="AI46" s="62">
        <v>1</v>
      </c>
      <c r="AJ46" s="63">
        <v>1</v>
      </c>
    </row>
    <row r="47" spans="1:36" ht="15" hidden="1" customHeight="1" x14ac:dyDescent="0.2">
      <c r="A47" s="15">
        <v>563741</v>
      </c>
      <c r="B47" s="16" t="s">
        <v>153</v>
      </c>
      <c r="C47" s="16" t="s">
        <v>357</v>
      </c>
      <c r="D47" s="24" t="s">
        <v>358</v>
      </c>
      <c r="E47" s="16" t="s">
        <v>32</v>
      </c>
      <c r="F47" s="16"/>
      <c r="G47" s="15">
        <v>864383</v>
      </c>
      <c r="H47" s="33">
        <v>9694009</v>
      </c>
      <c r="I47" s="15">
        <v>9694003</v>
      </c>
      <c r="J47" s="16" t="s">
        <v>33</v>
      </c>
      <c r="K47" s="34" t="s">
        <v>81</v>
      </c>
      <c r="L47" s="16" t="s">
        <v>35</v>
      </c>
      <c r="M47" s="15">
        <v>2012</v>
      </c>
      <c r="N47" s="15">
        <v>2013</v>
      </c>
      <c r="O47" s="16" t="s">
        <v>36</v>
      </c>
      <c r="P47" s="16" t="s">
        <v>56</v>
      </c>
      <c r="Q47" s="16" t="s">
        <v>34</v>
      </c>
      <c r="R47" s="16" t="s">
        <v>43</v>
      </c>
      <c r="S47" s="17">
        <v>42986.132199070002</v>
      </c>
      <c r="T47" s="16" t="s">
        <v>49</v>
      </c>
      <c r="U47" s="16" t="s">
        <v>359</v>
      </c>
      <c r="V47" s="16" t="s">
        <v>67</v>
      </c>
      <c r="W47" s="17">
        <v>42985</v>
      </c>
      <c r="X47" s="16" t="s">
        <v>60</v>
      </c>
      <c r="Y47" s="15">
        <v>6890402</v>
      </c>
      <c r="Z47" s="46"/>
      <c r="AA47" s="46"/>
      <c r="AB47" s="46"/>
      <c r="AC47" s="29"/>
      <c r="AD47" s="30">
        <v>2</v>
      </c>
      <c r="AE47" s="29" t="s">
        <v>43</v>
      </c>
      <c r="AF47" s="52"/>
      <c r="AG47" s="52"/>
      <c r="AH47" s="55" t="s">
        <v>470</v>
      </c>
      <c r="AI47" s="62">
        <v>1</v>
      </c>
      <c r="AJ47" s="63">
        <v>1</v>
      </c>
    </row>
    <row r="48" spans="1:36" ht="15" hidden="1" customHeight="1" x14ac:dyDescent="0.2">
      <c r="A48" s="15">
        <v>563741</v>
      </c>
      <c r="B48" s="16" t="s">
        <v>153</v>
      </c>
      <c r="C48" s="16" t="s">
        <v>357</v>
      </c>
      <c r="D48" s="16" t="s">
        <v>358</v>
      </c>
      <c r="E48" s="16" t="s">
        <v>32</v>
      </c>
      <c r="F48" s="16"/>
      <c r="G48" s="15">
        <v>942607</v>
      </c>
      <c r="H48" s="33">
        <v>9891164</v>
      </c>
      <c r="I48" s="15">
        <v>9891159</v>
      </c>
      <c r="J48" s="16" t="s">
        <v>33</v>
      </c>
      <c r="K48" s="34" t="s">
        <v>34</v>
      </c>
      <c r="L48" s="16" t="s">
        <v>394</v>
      </c>
      <c r="M48" s="15">
        <v>2012</v>
      </c>
      <c r="N48" s="15">
        <v>2015</v>
      </c>
      <c r="O48" s="16" t="s">
        <v>36</v>
      </c>
      <c r="P48" s="16" t="s">
        <v>48</v>
      </c>
      <c r="Q48" s="16" t="s">
        <v>34</v>
      </c>
      <c r="R48" s="16" t="s">
        <v>43</v>
      </c>
      <c r="S48" s="17">
        <v>43210.355081009999</v>
      </c>
      <c r="T48" s="16" t="s">
        <v>49</v>
      </c>
      <c r="U48" s="16" t="s">
        <v>359</v>
      </c>
      <c r="V48" s="16" t="s">
        <v>41</v>
      </c>
      <c r="W48" s="17">
        <v>43196</v>
      </c>
      <c r="X48" s="16" t="s">
        <v>42</v>
      </c>
      <c r="Y48" s="16"/>
      <c r="Z48" s="46"/>
      <c r="AA48" s="46"/>
      <c r="AB48" s="46"/>
      <c r="AC48" s="29"/>
      <c r="AD48" s="30">
        <v>1</v>
      </c>
      <c r="AE48" s="29" t="s">
        <v>43</v>
      </c>
      <c r="AF48" s="52" t="s">
        <v>227</v>
      </c>
      <c r="AG48" s="52"/>
      <c r="AH48" s="55" t="s">
        <v>471</v>
      </c>
      <c r="AI48" s="62">
        <v>1</v>
      </c>
      <c r="AJ48" s="63">
        <v>1</v>
      </c>
    </row>
    <row r="49" spans="1:36" ht="15" hidden="1" customHeight="1" x14ac:dyDescent="0.2">
      <c r="A49" s="15">
        <v>593361</v>
      </c>
      <c r="B49" s="16" t="s">
        <v>153</v>
      </c>
      <c r="C49" s="16" t="s">
        <v>173</v>
      </c>
      <c r="D49" s="24" t="s">
        <v>174</v>
      </c>
      <c r="E49" s="16" t="s">
        <v>32</v>
      </c>
      <c r="F49" s="16"/>
      <c r="G49" s="15">
        <v>909485</v>
      </c>
      <c r="H49" s="33">
        <v>8568076</v>
      </c>
      <c r="I49" s="15">
        <v>8568070</v>
      </c>
      <c r="J49" s="16" t="s">
        <v>33</v>
      </c>
      <c r="K49" s="34" t="s">
        <v>34</v>
      </c>
      <c r="L49" s="16" t="s">
        <v>47</v>
      </c>
      <c r="M49" s="15">
        <v>2016</v>
      </c>
      <c r="N49" s="15">
        <v>2016</v>
      </c>
      <c r="O49" s="16" t="s">
        <v>36</v>
      </c>
      <c r="P49" s="16" t="s">
        <v>37</v>
      </c>
      <c r="Q49" s="16" t="s">
        <v>34</v>
      </c>
      <c r="R49" s="16" t="s">
        <v>38</v>
      </c>
      <c r="S49" s="17">
        <v>42307.035613419997</v>
      </c>
      <c r="T49" s="16" t="s">
        <v>49</v>
      </c>
      <c r="U49" s="16" t="s">
        <v>175</v>
      </c>
      <c r="V49" s="16" t="s">
        <v>67</v>
      </c>
      <c r="W49" s="17">
        <v>42335</v>
      </c>
      <c r="X49" s="16" t="s">
        <v>42</v>
      </c>
      <c r="Y49" s="16"/>
      <c r="Z49" s="46"/>
      <c r="AA49" s="46"/>
      <c r="AB49" s="46"/>
      <c r="AC49" s="29"/>
      <c r="AD49" s="30">
        <v>1</v>
      </c>
      <c r="AE49" s="29" t="s">
        <v>38</v>
      </c>
      <c r="AF49" s="52"/>
      <c r="AG49" s="52"/>
      <c r="AH49" s="55" t="s">
        <v>472</v>
      </c>
      <c r="AI49" s="62">
        <v>1</v>
      </c>
      <c r="AJ49" s="63">
        <v>1</v>
      </c>
    </row>
    <row r="50" spans="1:36" ht="15" hidden="1" customHeight="1" x14ac:dyDescent="0.2">
      <c r="A50" s="15">
        <v>593361</v>
      </c>
      <c r="B50" s="16" t="s">
        <v>153</v>
      </c>
      <c r="C50" s="16" t="s">
        <v>173</v>
      </c>
      <c r="D50" s="24" t="s">
        <v>174</v>
      </c>
      <c r="E50" s="16" t="s">
        <v>32</v>
      </c>
      <c r="F50" s="16"/>
      <c r="G50" s="15">
        <v>938971</v>
      </c>
      <c r="H50" s="33">
        <v>9749501</v>
      </c>
      <c r="I50" s="15">
        <v>9749495</v>
      </c>
      <c r="J50" s="16" t="s">
        <v>33</v>
      </c>
      <c r="K50" s="34" t="s">
        <v>34</v>
      </c>
      <c r="L50" s="16" t="s">
        <v>47</v>
      </c>
      <c r="M50" s="15">
        <v>2016</v>
      </c>
      <c r="N50" s="15">
        <v>2016</v>
      </c>
      <c r="O50" s="16" t="s">
        <v>36</v>
      </c>
      <c r="P50" s="16" t="s">
        <v>37</v>
      </c>
      <c r="Q50" s="16" t="s">
        <v>34</v>
      </c>
      <c r="R50" s="16" t="s">
        <v>38</v>
      </c>
      <c r="S50" s="17">
        <v>43049.13379629</v>
      </c>
      <c r="T50" s="16" t="s">
        <v>49</v>
      </c>
      <c r="U50" s="16" t="s">
        <v>175</v>
      </c>
      <c r="V50" s="16" t="s">
        <v>41</v>
      </c>
      <c r="W50" s="17">
        <v>43048</v>
      </c>
      <c r="X50" s="16" t="s">
        <v>42</v>
      </c>
      <c r="Y50" s="16"/>
      <c r="Z50" s="46"/>
      <c r="AA50" s="46"/>
      <c r="AB50" s="46"/>
      <c r="AC50" s="29"/>
      <c r="AD50" s="30">
        <v>1</v>
      </c>
      <c r="AE50" s="29" t="s">
        <v>38</v>
      </c>
      <c r="AF50" s="52" t="s">
        <v>227</v>
      </c>
      <c r="AG50" s="52"/>
      <c r="AH50" s="55" t="s">
        <v>473</v>
      </c>
      <c r="AI50" s="62">
        <v>1</v>
      </c>
      <c r="AJ50" s="63">
        <v>1</v>
      </c>
    </row>
    <row r="51" spans="1:36" ht="15" hidden="1" customHeight="1" x14ac:dyDescent="0.2">
      <c r="A51" s="15">
        <v>606180</v>
      </c>
      <c r="B51" s="16" t="s">
        <v>153</v>
      </c>
      <c r="C51" s="16" t="s">
        <v>258</v>
      </c>
      <c r="D51" s="24" t="s">
        <v>259</v>
      </c>
      <c r="E51" s="16" t="s">
        <v>32</v>
      </c>
      <c r="F51" s="16"/>
      <c r="G51" s="15">
        <v>897111</v>
      </c>
      <c r="H51" s="33">
        <v>8046086</v>
      </c>
      <c r="I51" s="15">
        <v>8046084</v>
      </c>
      <c r="J51" s="16" t="s">
        <v>33</v>
      </c>
      <c r="K51" s="34" t="s">
        <v>34</v>
      </c>
      <c r="L51" s="16" t="s">
        <v>47</v>
      </c>
      <c r="M51" s="15">
        <v>2016</v>
      </c>
      <c r="N51" s="15">
        <v>2017</v>
      </c>
      <c r="O51" s="16" t="s">
        <v>36</v>
      </c>
      <c r="P51" s="16" t="s">
        <v>56</v>
      </c>
      <c r="Q51" s="16" t="s">
        <v>34</v>
      </c>
      <c r="R51" s="16" t="s">
        <v>43</v>
      </c>
      <c r="S51" s="17">
        <v>41912.472002310002</v>
      </c>
      <c r="T51" s="16" t="s">
        <v>49</v>
      </c>
      <c r="U51" s="16" t="s">
        <v>260</v>
      </c>
      <c r="V51" s="16" t="s">
        <v>67</v>
      </c>
      <c r="W51" s="17">
        <v>41890</v>
      </c>
      <c r="X51" s="16" t="s">
        <v>42</v>
      </c>
      <c r="Y51" s="16"/>
      <c r="Z51" s="46"/>
      <c r="AA51" s="46"/>
      <c r="AB51" s="46"/>
      <c r="AC51" s="29"/>
      <c r="AD51" s="30">
        <v>3</v>
      </c>
      <c r="AE51" s="29" t="s">
        <v>38</v>
      </c>
      <c r="AF51" s="52"/>
      <c r="AG51" s="52"/>
      <c r="AH51" s="55" t="s">
        <v>474</v>
      </c>
      <c r="AI51" s="62">
        <v>1</v>
      </c>
      <c r="AJ51" s="63">
        <v>1</v>
      </c>
    </row>
    <row r="52" spans="1:36" ht="15" hidden="1" customHeight="1" x14ac:dyDescent="0.2">
      <c r="A52" s="15">
        <v>606180</v>
      </c>
      <c r="B52" s="16" t="s">
        <v>153</v>
      </c>
      <c r="C52" s="16" t="s">
        <v>258</v>
      </c>
      <c r="D52" s="24" t="s">
        <v>259</v>
      </c>
      <c r="E52" s="16" t="s">
        <v>32</v>
      </c>
      <c r="F52" s="16"/>
      <c r="G52" s="15">
        <v>941583</v>
      </c>
      <c r="H52" s="33">
        <v>9867504</v>
      </c>
      <c r="I52" s="15">
        <v>9867498</v>
      </c>
      <c r="J52" s="16" t="s">
        <v>33</v>
      </c>
      <c r="K52" s="34" t="s">
        <v>34</v>
      </c>
      <c r="L52" s="16" t="s">
        <v>47</v>
      </c>
      <c r="M52" s="15">
        <v>2016</v>
      </c>
      <c r="N52" s="15">
        <v>2017</v>
      </c>
      <c r="O52" s="16" t="s">
        <v>36</v>
      </c>
      <c r="P52" s="16" t="s">
        <v>48</v>
      </c>
      <c r="Q52" s="16" t="s">
        <v>34</v>
      </c>
      <c r="R52" s="16" t="s">
        <v>43</v>
      </c>
      <c r="S52" s="17">
        <v>43166.291493049997</v>
      </c>
      <c r="T52" s="16" t="s">
        <v>49</v>
      </c>
      <c r="U52" s="16" t="s">
        <v>260</v>
      </c>
      <c r="V52" s="16" t="s">
        <v>41</v>
      </c>
      <c r="W52" s="17">
        <v>43175</v>
      </c>
      <c r="X52" s="16" t="s">
        <v>42</v>
      </c>
      <c r="Y52" s="16"/>
      <c r="Z52" s="46"/>
      <c r="AA52" s="46"/>
      <c r="AB52" s="46"/>
      <c r="AC52" s="29"/>
      <c r="AD52" s="30">
        <v>1</v>
      </c>
      <c r="AE52" s="29" t="s">
        <v>38</v>
      </c>
      <c r="AF52" s="52" t="s">
        <v>227</v>
      </c>
      <c r="AG52" s="52"/>
      <c r="AH52" s="55" t="s">
        <v>475</v>
      </c>
      <c r="AI52" s="62">
        <v>1</v>
      </c>
      <c r="AJ52" s="63">
        <v>1</v>
      </c>
    </row>
    <row r="53" spans="1:36" ht="15" hidden="1" customHeight="1" x14ac:dyDescent="0.2">
      <c r="A53" s="15">
        <v>600205</v>
      </c>
      <c r="B53" s="16" t="s">
        <v>389</v>
      </c>
      <c r="C53" s="16" t="s">
        <v>390</v>
      </c>
      <c r="D53" s="24" t="s">
        <v>391</v>
      </c>
      <c r="E53" s="16" t="s">
        <v>32</v>
      </c>
      <c r="F53" s="16"/>
      <c r="G53" s="15">
        <v>919402</v>
      </c>
      <c r="H53" s="33">
        <v>8940443</v>
      </c>
      <c r="I53" s="15">
        <v>8940437</v>
      </c>
      <c r="J53" s="16" t="s">
        <v>33</v>
      </c>
      <c r="K53" s="34" t="s">
        <v>34</v>
      </c>
      <c r="L53" s="16" t="s">
        <v>47</v>
      </c>
      <c r="M53" s="15">
        <v>2016</v>
      </c>
      <c r="N53" s="15">
        <v>2016</v>
      </c>
      <c r="O53" s="16" t="s">
        <v>36</v>
      </c>
      <c r="P53" s="16" t="s">
        <v>56</v>
      </c>
      <c r="Q53" s="16" t="s">
        <v>34</v>
      </c>
      <c r="R53" s="16" t="s">
        <v>43</v>
      </c>
      <c r="S53" s="17">
        <v>42492.332673609999</v>
      </c>
      <c r="T53" s="16" t="s">
        <v>49</v>
      </c>
      <c r="U53" s="16" t="s">
        <v>392</v>
      </c>
      <c r="V53" s="16" t="s">
        <v>67</v>
      </c>
      <c r="W53" s="17">
        <v>42487</v>
      </c>
      <c r="X53" s="16" t="s">
        <v>42</v>
      </c>
      <c r="Y53" s="16"/>
      <c r="Z53" s="46"/>
      <c r="AA53" s="46"/>
      <c r="AB53" s="46"/>
      <c r="AC53" s="29"/>
      <c r="AD53" s="30">
        <v>2</v>
      </c>
      <c r="AE53" s="29" t="s">
        <v>38</v>
      </c>
      <c r="AF53" s="52"/>
      <c r="AG53" s="52"/>
      <c r="AH53" s="55" t="s">
        <v>476</v>
      </c>
      <c r="AI53" s="62">
        <v>1</v>
      </c>
      <c r="AJ53" s="63">
        <v>1</v>
      </c>
    </row>
    <row r="54" spans="1:36" ht="15" hidden="1" customHeight="1" x14ac:dyDescent="0.2">
      <c r="A54" s="15">
        <v>600205</v>
      </c>
      <c r="B54" s="16" t="s">
        <v>389</v>
      </c>
      <c r="C54" s="16" t="s">
        <v>390</v>
      </c>
      <c r="D54" s="16" t="s">
        <v>391</v>
      </c>
      <c r="E54" s="16" t="s">
        <v>32</v>
      </c>
      <c r="F54" s="16"/>
      <c r="G54" s="15">
        <v>942865</v>
      </c>
      <c r="H54" s="33">
        <v>9896782</v>
      </c>
      <c r="I54" s="15">
        <v>9896776</v>
      </c>
      <c r="J54" s="16" t="s">
        <v>33</v>
      </c>
      <c r="K54" s="34" t="s">
        <v>34</v>
      </c>
      <c r="L54" s="16" t="s">
        <v>47</v>
      </c>
      <c r="M54" s="15">
        <v>2016</v>
      </c>
      <c r="N54" s="15">
        <v>2016</v>
      </c>
      <c r="O54" s="16" t="s">
        <v>36</v>
      </c>
      <c r="P54" s="16" t="s">
        <v>48</v>
      </c>
      <c r="Q54" s="16" t="s">
        <v>34</v>
      </c>
      <c r="R54" s="16" t="s">
        <v>43</v>
      </c>
      <c r="S54" s="17">
        <v>43217.190115739999</v>
      </c>
      <c r="T54" s="16" t="s">
        <v>49</v>
      </c>
      <c r="U54" s="16" t="s">
        <v>392</v>
      </c>
      <c r="V54" s="16" t="s">
        <v>41</v>
      </c>
      <c r="W54" s="17">
        <v>43214</v>
      </c>
      <c r="X54" s="16" t="s">
        <v>42</v>
      </c>
      <c r="Y54" s="16"/>
      <c r="Z54" s="46"/>
      <c r="AA54" s="46"/>
      <c r="AB54" s="46"/>
      <c r="AC54" s="29"/>
      <c r="AD54" s="30">
        <v>2</v>
      </c>
      <c r="AE54" s="29" t="s">
        <v>38</v>
      </c>
      <c r="AF54" s="52" t="s">
        <v>227</v>
      </c>
      <c r="AG54" s="52"/>
      <c r="AH54" s="55" t="s">
        <v>477</v>
      </c>
      <c r="AI54" s="62">
        <v>1</v>
      </c>
      <c r="AJ54" s="63">
        <v>1</v>
      </c>
    </row>
    <row r="55" spans="1:36" ht="15" hidden="1" customHeight="1" x14ac:dyDescent="0.2">
      <c r="A55" s="33">
        <v>586287</v>
      </c>
      <c r="B55" s="34" t="s">
        <v>183</v>
      </c>
      <c r="C55" s="34" t="s">
        <v>416</v>
      </c>
      <c r="D55" s="34" t="s">
        <v>417</v>
      </c>
      <c r="E55" s="34" t="s">
        <v>32</v>
      </c>
      <c r="F55" s="34"/>
      <c r="G55" s="33">
        <v>896024</v>
      </c>
      <c r="H55" s="33">
        <v>8413420</v>
      </c>
      <c r="I55" s="33">
        <v>8413413</v>
      </c>
      <c r="J55" s="34" t="s">
        <v>33</v>
      </c>
      <c r="K55" s="34" t="s">
        <v>34</v>
      </c>
      <c r="L55" s="34" t="s">
        <v>47</v>
      </c>
      <c r="M55" s="33">
        <v>2015</v>
      </c>
      <c r="N55" s="33">
        <v>2018</v>
      </c>
      <c r="O55" s="34" t="s">
        <v>36</v>
      </c>
      <c r="P55" s="34" t="s">
        <v>56</v>
      </c>
      <c r="Q55" s="34" t="s">
        <v>34</v>
      </c>
      <c r="R55" s="34" t="s">
        <v>43</v>
      </c>
      <c r="S55" s="35">
        <v>42173.220428239998</v>
      </c>
      <c r="T55" s="34" t="s">
        <v>49</v>
      </c>
      <c r="U55" s="34" t="s">
        <v>418</v>
      </c>
      <c r="V55" s="34" t="s">
        <v>67</v>
      </c>
      <c r="W55" s="35">
        <v>42173</v>
      </c>
      <c r="X55" s="34" t="s">
        <v>268</v>
      </c>
      <c r="Y55" s="33">
        <v>8023075</v>
      </c>
      <c r="Z55" s="34"/>
      <c r="AA55" s="34"/>
      <c r="AB55" s="34"/>
      <c r="AC55" s="36"/>
      <c r="AD55" s="37">
        <v>1</v>
      </c>
      <c r="AE55" s="36" t="s">
        <v>38</v>
      </c>
      <c r="AF55" s="38"/>
      <c r="AG55" s="38"/>
      <c r="AH55" s="55" t="s">
        <v>478</v>
      </c>
      <c r="AI55" s="62">
        <v>1</v>
      </c>
      <c r="AJ55" s="63">
        <v>1</v>
      </c>
    </row>
    <row r="56" spans="1:36" ht="15" hidden="1" customHeight="1" x14ac:dyDescent="0.2">
      <c r="A56" s="33">
        <v>586287</v>
      </c>
      <c r="B56" s="34" t="s">
        <v>183</v>
      </c>
      <c r="C56" s="34" t="s">
        <v>416</v>
      </c>
      <c r="D56" s="34" t="s">
        <v>417</v>
      </c>
      <c r="E56" s="34" t="s">
        <v>32</v>
      </c>
      <c r="F56" s="34"/>
      <c r="G56" s="33">
        <v>896024</v>
      </c>
      <c r="H56" s="33">
        <v>9105743</v>
      </c>
      <c r="I56" s="33">
        <v>9105736</v>
      </c>
      <c r="J56" s="34" t="s">
        <v>33</v>
      </c>
      <c r="K56" s="34" t="s">
        <v>81</v>
      </c>
      <c r="L56" s="34" t="s">
        <v>47</v>
      </c>
      <c r="M56" s="33">
        <v>2015</v>
      </c>
      <c r="N56" s="33">
        <v>2018</v>
      </c>
      <c r="O56" s="34" t="s">
        <v>36</v>
      </c>
      <c r="P56" s="34" t="s">
        <v>56</v>
      </c>
      <c r="Q56" s="34" t="s">
        <v>34</v>
      </c>
      <c r="R56" s="34" t="s">
        <v>43</v>
      </c>
      <c r="S56" s="35">
        <v>42702.239444439998</v>
      </c>
      <c r="T56" s="34" t="s">
        <v>49</v>
      </c>
      <c r="U56" s="34" t="s">
        <v>418</v>
      </c>
      <c r="V56" s="34" t="s">
        <v>67</v>
      </c>
      <c r="W56" s="35">
        <v>42699</v>
      </c>
      <c r="X56" s="34" t="s">
        <v>52</v>
      </c>
      <c r="Y56" s="33">
        <v>8413420</v>
      </c>
      <c r="Z56" s="34"/>
      <c r="AA56" s="34"/>
      <c r="AB56" s="34"/>
      <c r="AC56" s="36"/>
      <c r="AD56" s="37">
        <v>2</v>
      </c>
      <c r="AE56" s="36" t="s">
        <v>38</v>
      </c>
      <c r="AF56" s="38"/>
      <c r="AG56" s="38"/>
      <c r="AH56" s="55" t="s">
        <v>479</v>
      </c>
      <c r="AI56" s="62">
        <v>1</v>
      </c>
      <c r="AJ56" s="63">
        <v>1</v>
      </c>
    </row>
    <row r="57" spans="1:36" ht="15" hidden="1" customHeight="1" x14ac:dyDescent="0.2">
      <c r="A57" s="33">
        <v>586287</v>
      </c>
      <c r="B57" s="34" t="s">
        <v>183</v>
      </c>
      <c r="C57" s="34" t="s">
        <v>416</v>
      </c>
      <c r="D57" s="34" t="s">
        <v>417</v>
      </c>
      <c r="E57" s="34" t="s">
        <v>32</v>
      </c>
      <c r="F57" s="34"/>
      <c r="G57" s="33">
        <v>943727</v>
      </c>
      <c r="H57" s="33">
        <v>9963355</v>
      </c>
      <c r="I57" s="33">
        <v>9963349</v>
      </c>
      <c r="J57" s="34" t="s">
        <v>33</v>
      </c>
      <c r="K57" s="34" t="s">
        <v>171</v>
      </c>
      <c r="L57" s="34" t="s">
        <v>47</v>
      </c>
      <c r="M57" s="33">
        <v>2015</v>
      </c>
      <c r="N57" s="33">
        <v>2018</v>
      </c>
      <c r="O57" s="34" t="s">
        <v>36</v>
      </c>
      <c r="P57" s="34" t="s">
        <v>48</v>
      </c>
      <c r="Q57" s="34" t="s">
        <v>34</v>
      </c>
      <c r="R57" s="34" t="s">
        <v>43</v>
      </c>
      <c r="S57" s="34"/>
      <c r="T57" s="34" t="s">
        <v>49</v>
      </c>
      <c r="U57" s="34" t="s">
        <v>418</v>
      </c>
      <c r="V57" s="34" t="s">
        <v>41</v>
      </c>
      <c r="W57" s="35">
        <v>43252</v>
      </c>
      <c r="X57" s="34" t="s">
        <v>42</v>
      </c>
      <c r="Y57" s="34"/>
      <c r="Z57" s="34"/>
      <c r="AA57" s="34"/>
      <c r="AB57" s="34"/>
      <c r="AC57" s="36"/>
      <c r="AD57" s="59" t="s">
        <v>302</v>
      </c>
      <c r="AE57" s="36" t="s">
        <v>38</v>
      </c>
      <c r="AF57" s="38" t="s">
        <v>227</v>
      </c>
      <c r="AG57" s="38" t="s">
        <v>422</v>
      </c>
      <c r="AH57" s="55" t="s">
        <v>480</v>
      </c>
      <c r="AI57" s="62">
        <v>1</v>
      </c>
      <c r="AJ57" s="63">
        <v>1</v>
      </c>
    </row>
    <row r="58" spans="1:36" ht="15" hidden="1" customHeight="1" x14ac:dyDescent="0.2">
      <c r="A58" s="15">
        <v>493095</v>
      </c>
      <c r="B58" s="16" t="s">
        <v>183</v>
      </c>
      <c r="C58" s="16" t="s">
        <v>184</v>
      </c>
      <c r="D58" s="24" t="s">
        <v>185</v>
      </c>
      <c r="E58" s="16" t="s">
        <v>32</v>
      </c>
      <c r="F58" s="16"/>
      <c r="G58" s="15">
        <v>940381</v>
      </c>
      <c r="H58" s="33">
        <v>9816672</v>
      </c>
      <c r="I58" s="15">
        <v>9816666</v>
      </c>
      <c r="J58" s="16" t="s">
        <v>33</v>
      </c>
      <c r="K58" s="34" t="s">
        <v>34</v>
      </c>
      <c r="L58" s="16" t="s">
        <v>47</v>
      </c>
      <c r="M58" s="15">
        <v>2003</v>
      </c>
      <c r="N58" s="15">
        <v>2017</v>
      </c>
      <c r="O58" s="16" t="s">
        <v>36</v>
      </c>
      <c r="P58" s="16" t="s">
        <v>37</v>
      </c>
      <c r="Q58" s="16" t="s">
        <v>34</v>
      </c>
      <c r="R58" s="16" t="s">
        <v>38</v>
      </c>
      <c r="S58" s="17">
        <v>43132.316446750003</v>
      </c>
      <c r="T58" s="16" t="s">
        <v>49</v>
      </c>
      <c r="U58" s="16" t="s">
        <v>186</v>
      </c>
      <c r="V58" s="16" t="s">
        <v>41</v>
      </c>
      <c r="W58" s="17">
        <v>43133</v>
      </c>
      <c r="X58" s="16" t="s">
        <v>42</v>
      </c>
      <c r="Y58" s="16"/>
      <c r="Z58" s="46"/>
      <c r="AA58" s="46"/>
      <c r="AB58" s="46"/>
      <c r="AC58" s="29"/>
      <c r="AD58" s="30">
        <v>1</v>
      </c>
      <c r="AE58" s="29" t="s">
        <v>38</v>
      </c>
      <c r="AF58" s="52" t="s">
        <v>227</v>
      </c>
      <c r="AG58" s="52"/>
      <c r="AH58" s="55" t="s">
        <v>481</v>
      </c>
      <c r="AI58" s="62">
        <v>1</v>
      </c>
      <c r="AJ58" s="63">
        <v>1</v>
      </c>
    </row>
    <row r="59" spans="1:36" ht="15" hidden="1" customHeight="1" x14ac:dyDescent="0.2">
      <c r="A59" s="15">
        <v>493095</v>
      </c>
      <c r="B59" s="16" t="s">
        <v>183</v>
      </c>
      <c r="C59" s="16" t="s">
        <v>184</v>
      </c>
      <c r="D59" s="24" t="s">
        <v>185</v>
      </c>
      <c r="E59" s="16" t="s">
        <v>32</v>
      </c>
      <c r="F59" s="16"/>
      <c r="G59" s="15">
        <v>741947</v>
      </c>
      <c r="H59" s="33">
        <v>4493338</v>
      </c>
      <c r="I59" s="15">
        <v>3946387</v>
      </c>
      <c r="J59" s="16" t="s">
        <v>33</v>
      </c>
      <c r="K59" s="34" t="s">
        <v>34</v>
      </c>
      <c r="L59" s="16" t="s">
        <v>47</v>
      </c>
      <c r="M59" s="15">
        <v>2003</v>
      </c>
      <c r="N59" s="15">
        <v>2017</v>
      </c>
      <c r="O59" s="16" t="s">
        <v>36</v>
      </c>
      <c r="P59" s="16" t="s">
        <v>37</v>
      </c>
      <c r="Q59" s="16" t="s">
        <v>34</v>
      </c>
      <c r="R59" s="16" t="s">
        <v>38</v>
      </c>
      <c r="S59" s="17">
        <v>38909.256412030001</v>
      </c>
      <c r="T59" s="16" t="s">
        <v>49</v>
      </c>
      <c r="U59" s="16" t="s">
        <v>186</v>
      </c>
      <c r="V59" s="16" t="s">
        <v>67</v>
      </c>
      <c r="W59" s="16"/>
      <c r="X59" s="16" t="s">
        <v>42</v>
      </c>
      <c r="Y59" s="16"/>
      <c r="Z59" s="46"/>
      <c r="AA59" s="46"/>
      <c r="AB59" s="46"/>
      <c r="AC59" s="29"/>
      <c r="AD59" s="30">
        <v>1</v>
      </c>
      <c r="AE59" s="29" t="s">
        <v>38</v>
      </c>
      <c r="AF59" s="52"/>
      <c r="AG59" s="52"/>
      <c r="AH59" s="55" t="s">
        <v>482</v>
      </c>
      <c r="AI59" s="62">
        <v>1</v>
      </c>
      <c r="AJ59" s="63">
        <v>1</v>
      </c>
    </row>
    <row r="60" spans="1:36" ht="15" hidden="1" customHeight="1" x14ac:dyDescent="0.2">
      <c r="A60" s="15">
        <v>603123</v>
      </c>
      <c r="B60" s="16" t="s">
        <v>183</v>
      </c>
      <c r="C60" s="16" t="s">
        <v>375</v>
      </c>
      <c r="D60" s="24" t="s">
        <v>376</v>
      </c>
      <c r="E60" s="16" t="s">
        <v>32</v>
      </c>
      <c r="F60" s="16"/>
      <c r="G60" s="15">
        <v>905601</v>
      </c>
      <c r="H60" s="33">
        <v>8438319</v>
      </c>
      <c r="I60" s="15">
        <v>8438318</v>
      </c>
      <c r="J60" s="16" t="s">
        <v>33</v>
      </c>
      <c r="K60" s="34" t="s">
        <v>34</v>
      </c>
      <c r="L60" s="16" t="s">
        <v>35</v>
      </c>
      <c r="M60" s="15">
        <v>2017</v>
      </c>
      <c r="N60" s="15">
        <v>2017</v>
      </c>
      <c r="O60" s="16" t="s">
        <v>36</v>
      </c>
      <c r="P60" s="16" t="s">
        <v>56</v>
      </c>
      <c r="Q60" s="16" t="s">
        <v>34</v>
      </c>
      <c r="R60" s="16" t="s">
        <v>43</v>
      </c>
      <c r="S60" s="17">
        <v>42272.127187500002</v>
      </c>
      <c r="T60" s="16" t="s">
        <v>49</v>
      </c>
      <c r="U60" s="16" t="s">
        <v>377</v>
      </c>
      <c r="V60" s="16" t="s">
        <v>67</v>
      </c>
      <c r="W60" s="17">
        <v>42277</v>
      </c>
      <c r="X60" s="16" t="s">
        <v>42</v>
      </c>
      <c r="Y60" s="16"/>
      <c r="Z60" s="46"/>
      <c r="AA60" s="46"/>
      <c r="AB60" s="46"/>
      <c r="AC60" s="29"/>
      <c r="AD60" s="30">
        <v>3</v>
      </c>
      <c r="AE60" s="29" t="s">
        <v>38</v>
      </c>
      <c r="AF60" s="52"/>
      <c r="AG60" s="52"/>
      <c r="AH60" s="55" t="s">
        <v>483</v>
      </c>
      <c r="AI60" s="62">
        <v>1</v>
      </c>
      <c r="AJ60" s="63">
        <v>1</v>
      </c>
    </row>
    <row r="61" spans="1:36" ht="15" hidden="1" customHeight="1" x14ac:dyDescent="0.2">
      <c r="A61" s="15">
        <v>603123</v>
      </c>
      <c r="B61" s="16" t="s">
        <v>183</v>
      </c>
      <c r="C61" s="16" t="s">
        <v>375</v>
      </c>
      <c r="D61" s="24" t="s">
        <v>376</v>
      </c>
      <c r="E61" s="16" t="s">
        <v>32</v>
      </c>
      <c r="F61" s="16"/>
      <c r="G61" s="15">
        <v>905601</v>
      </c>
      <c r="H61" s="33">
        <v>8438326</v>
      </c>
      <c r="I61" s="15">
        <v>8438325</v>
      </c>
      <c r="J61" s="16" t="s">
        <v>33</v>
      </c>
      <c r="K61" s="34" t="s">
        <v>34</v>
      </c>
      <c r="L61" s="16" t="s">
        <v>195</v>
      </c>
      <c r="M61" s="15">
        <v>2017</v>
      </c>
      <c r="N61" s="15">
        <v>2017</v>
      </c>
      <c r="O61" s="16" t="s">
        <v>36</v>
      </c>
      <c r="P61" s="16" t="s">
        <v>37</v>
      </c>
      <c r="Q61" s="16" t="s">
        <v>34</v>
      </c>
      <c r="R61" s="16" t="s">
        <v>43</v>
      </c>
      <c r="S61" s="17">
        <v>42272.127939810001</v>
      </c>
      <c r="T61" s="16" t="s">
        <v>49</v>
      </c>
      <c r="U61" s="16" t="s">
        <v>377</v>
      </c>
      <c r="V61" s="16" t="s">
        <v>67</v>
      </c>
      <c r="W61" s="17">
        <v>42277</v>
      </c>
      <c r="X61" s="16" t="s">
        <v>42</v>
      </c>
      <c r="Y61" s="16"/>
      <c r="Z61" s="46"/>
      <c r="AA61" s="46"/>
      <c r="AB61" s="46"/>
      <c r="AC61" s="29"/>
      <c r="AD61" s="30">
        <v>3</v>
      </c>
      <c r="AE61" s="29" t="s">
        <v>38</v>
      </c>
      <c r="AF61" s="52"/>
      <c r="AG61" s="52"/>
      <c r="AH61" s="55" t="s">
        <v>484</v>
      </c>
      <c r="AI61" s="62">
        <v>1</v>
      </c>
      <c r="AJ61" s="63">
        <v>1</v>
      </c>
    </row>
    <row r="62" spans="1:36" ht="15" hidden="1" customHeight="1" x14ac:dyDescent="0.2">
      <c r="A62" s="15">
        <v>603123</v>
      </c>
      <c r="B62" s="16" t="s">
        <v>183</v>
      </c>
      <c r="C62" s="16" t="s">
        <v>375</v>
      </c>
      <c r="D62" s="24" t="s">
        <v>376</v>
      </c>
      <c r="E62" s="16" t="s">
        <v>32</v>
      </c>
      <c r="F62" s="16"/>
      <c r="G62" s="15">
        <v>942780</v>
      </c>
      <c r="H62" s="33">
        <v>9894446</v>
      </c>
      <c r="I62" s="15">
        <v>9894445</v>
      </c>
      <c r="J62" s="16" t="s">
        <v>33</v>
      </c>
      <c r="K62" s="34" t="s">
        <v>171</v>
      </c>
      <c r="L62" s="16" t="s">
        <v>35</v>
      </c>
      <c r="M62" s="15">
        <v>2017</v>
      </c>
      <c r="N62" s="15">
        <v>2017</v>
      </c>
      <c r="O62" s="16" t="s">
        <v>36</v>
      </c>
      <c r="P62" s="16" t="s">
        <v>48</v>
      </c>
      <c r="Q62" s="16" t="s">
        <v>34</v>
      </c>
      <c r="R62" s="16" t="s">
        <v>43</v>
      </c>
      <c r="S62" s="16"/>
      <c r="T62" s="16" t="s">
        <v>49</v>
      </c>
      <c r="U62" s="16" t="s">
        <v>377</v>
      </c>
      <c r="V62" s="16" t="s">
        <v>41</v>
      </c>
      <c r="W62" s="17">
        <v>43203</v>
      </c>
      <c r="X62" s="16" t="s">
        <v>42</v>
      </c>
      <c r="Y62" s="16"/>
      <c r="Z62" s="46"/>
      <c r="AA62" s="46"/>
      <c r="AB62" s="46"/>
      <c r="AC62" s="29"/>
      <c r="AD62" s="29" t="s">
        <v>302</v>
      </c>
      <c r="AE62" s="29" t="s">
        <v>38</v>
      </c>
      <c r="AF62" s="52" t="s">
        <v>227</v>
      </c>
      <c r="AG62" s="52" t="s">
        <v>381</v>
      </c>
      <c r="AH62" s="55" t="s">
        <v>485</v>
      </c>
      <c r="AI62" s="62">
        <v>1</v>
      </c>
      <c r="AJ62" s="63">
        <v>1</v>
      </c>
    </row>
    <row r="63" spans="1:36" ht="15" hidden="1" customHeight="1" x14ac:dyDescent="0.2">
      <c r="A63" s="15">
        <v>603123</v>
      </c>
      <c r="B63" s="16" t="s">
        <v>183</v>
      </c>
      <c r="C63" s="16" t="s">
        <v>375</v>
      </c>
      <c r="D63" s="24" t="s">
        <v>376</v>
      </c>
      <c r="E63" s="16" t="s">
        <v>32</v>
      </c>
      <c r="F63" s="16"/>
      <c r="G63" s="15">
        <v>942780</v>
      </c>
      <c r="H63" s="33">
        <v>9894453</v>
      </c>
      <c r="I63" s="15">
        <v>9894452</v>
      </c>
      <c r="J63" s="16" t="s">
        <v>33</v>
      </c>
      <c r="K63" s="34" t="s">
        <v>171</v>
      </c>
      <c r="L63" s="16" t="s">
        <v>195</v>
      </c>
      <c r="M63" s="15">
        <v>2017</v>
      </c>
      <c r="N63" s="15">
        <v>2017</v>
      </c>
      <c r="O63" s="16" t="s">
        <v>36</v>
      </c>
      <c r="P63" s="16" t="s">
        <v>48</v>
      </c>
      <c r="Q63" s="16" t="s">
        <v>34</v>
      </c>
      <c r="R63" s="16" t="s">
        <v>43</v>
      </c>
      <c r="S63" s="16"/>
      <c r="T63" s="16" t="s">
        <v>49</v>
      </c>
      <c r="U63" s="16" t="s">
        <v>377</v>
      </c>
      <c r="V63" s="16" t="s">
        <v>41</v>
      </c>
      <c r="W63" s="17">
        <v>43203</v>
      </c>
      <c r="X63" s="16" t="s">
        <v>42</v>
      </c>
      <c r="Y63" s="16"/>
      <c r="Z63" s="46"/>
      <c r="AA63" s="46"/>
      <c r="AB63" s="46"/>
      <c r="AC63" s="29"/>
      <c r="AD63" s="29" t="s">
        <v>302</v>
      </c>
      <c r="AE63" s="29" t="s">
        <v>38</v>
      </c>
      <c r="AF63" s="52" t="s">
        <v>227</v>
      </c>
      <c r="AG63" s="52" t="s">
        <v>382</v>
      </c>
      <c r="AH63" s="55" t="s">
        <v>486</v>
      </c>
      <c r="AI63" s="62">
        <v>1</v>
      </c>
      <c r="AJ63" s="63">
        <v>1</v>
      </c>
    </row>
    <row r="64" spans="1:36" ht="15" hidden="1" customHeight="1" x14ac:dyDescent="0.2">
      <c r="A64" s="14">
        <v>603123</v>
      </c>
      <c r="B64" s="14" t="s">
        <v>183</v>
      </c>
      <c r="C64" s="14" t="s">
        <v>375</v>
      </c>
      <c r="D64" s="14" t="s">
        <v>376</v>
      </c>
      <c r="E64" s="14" t="s">
        <v>32</v>
      </c>
      <c r="F64" s="14"/>
      <c r="G64" s="14">
        <v>905601</v>
      </c>
      <c r="H64" s="38">
        <v>9961836</v>
      </c>
      <c r="I64" s="14">
        <v>9961834</v>
      </c>
      <c r="J64" s="14" t="s">
        <v>33</v>
      </c>
      <c r="K64" s="38" t="s">
        <v>171</v>
      </c>
      <c r="L64" s="14" t="s">
        <v>35</v>
      </c>
      <c r="M64" s="14">
        <v>2017</v>
      </c>
      <c r="N64" s="14">
        <v>2017</v>
      </c>
      <c r="O64" s="14" t="s">
        <v>36</v>
      </c>
      <c r="P64" s="14" t="s">
        <v>56</v>
      </c>
      <c r="Q64" s="14" t="s">
        <v>34</v>
      </c>
      <c r="R64" s="14" t="s">
        <v>43</v>
      </c>
      <c r="S64" s="14"/>
      <c r="T64" s="14" t="s">
        <v>49</v>
      </c>
      <c r="U64" s="14" t="s">
        <v>377</v>
      </c>
      <c r="V64" s="14" t="s">
        <v>67</v>
      </c>
      <c r="W64" s="14">
        <v>43245</v>
      </c>
      <c r="X64" s="14" t="s">
        <v>52</v>
      </c>
      <c r="Y64" s="14">
        <v>8438319</v>
      </c>
      <c r="Z64" s="22"/>
      <c r="AA64" s="22"/>
      <c r="AB64" s="22"/>
      <c r="AC64" s="57"/>
      <c r="AD64" s="57">
        <v>3</v>
      </c>
      <c r="AE64" s="57" t="s">
        <v>38</v>
      </c>
      <c r="AF64" s="52" t="s">
        <v>361</v>
      </c>
      <c r="AG64" s="52" t="s">
        <v>414</v>
      </c>
      <c r="AH64" s="55" t="s">
        <v>487</v>
      </c>
      <c r="AI64" s="62">
        <v>1</v>
      </c>
      <c r="AJ64" s="63">
        <v>1</v>
      </c>
    </row>
    <row r="65" spans="1:36" ht="15" hidden="1" customHeight="1" x14ac:dyDescent="0.2">
      <c r="A65" s="14">
        <v>603123</v>
      </c>
      <c r="B65" s="14" t="s">
        <v>183</v>
      </c>
      <c r="C65" s="14" t="s">
        <v>375</v>
      </c>
      <c r="D65" s="14" t="s">
        <v>376</v>
      </c>
      <c r="E65" s="14" t="s">
        <v>32</v>
      </c>
      <c r="F65" s="14"/>
      <c r="G65" s="14">
        <v>905601</v>
      </c>
      <c r="H65" s="38">
        <v>9961843</v>
      </c>
      <c r="I65" s="14">
        <v>9961841</v>
      </c>
      <c r="J65" s="14" t="s">
        <v>33</v>
      </c>
      <c r="K65" s="38" t="s">
        <v>171</v>
      </c>
      <c r="L65" s="14" t="s">
        <v>195</v>
      </c>
      <c r="M65" s="14">
        <v>2017</v>
      </c>
      <c r="N65" s="14">
        <v>2017</v>
      </c>
      <c r="O65" s="14" t="s">
        <v>36</v>
      </c>
      <c r="P65" s="14" t="s">
        <v>37</v>
      </c>
      <c r="Q65" s="14" t="s">
        <v>34</v>
      </c>
      <c r="R65" s="14" t="s">
        <v>43</v>
      </c>
      <c r="S65" s="14"/>
      <c r="T65" s="14" t="s">
        <v>49</v>
      </c>
      <c r="U65" s="14" t="s">
        <v>377</v>
      </c>
      <c r="V65" s="14" t="s">
        <v>67</v>
      </c>
      <c r="W65" s="14">
        <v>43245</v>
      </c>
      <c r="X65" s="14" t="s">
        <v>52</v>
      </c>
      <c r="Y65" s="14">
        <v>8438326</v>
      </c>
      <c r="Z65" s="22"/>
      <c r="AA65" s="22"/>
      <c r="AB65" s="22"/>
      <c r="AC65" s="57"/>
      <c r="AD65" s="57">
        <v>3</v>
      </c>
      <c r="AE65" s="57" t="s">
        <v>38</v>
      </c>
      <c r="AF65" s="52" t="s">
        <v>361</v>
      </c>
      <c r="AG65" s="52" t="s">
        <v>415</v>
      </c>
      <c r="AH65" s="55" t="s">
        <v>488</v>
      </c>
      <c r="AI65" s="62">
        <v>1</v>
      </c>
      <c r="AJ65" s="63">
        <v>1</v>
      </c>
    </row>
    <row r="66" spans="1:36" ht="15" hidden="1" customHeight="1" x14ac:dyDescent="0.2">
      <c r="A66" s="15">
        <v>592203</v>
      </c>
      <c r="B66" s="16" t="s">
        <v>127</v>
      </c>
      <c r="C66" s="16" t="s">
        <v>128</v>
      </c>
      <c r="D66" s="24" t="s">
        <v>129</v>
      </c>
      <c r="E66" s="16" t="s">
        <v>32</v>
      </c>
      <c r="F66" s="16"/>
      <c r="G66" s="15">
        <v>922231</v>
      </c>
      <c r="H66" s="33">
        <v>9042036</v>
      </c>
      <c r="I66" s="15">
        <v>9042029</v>
      </c>
      <c r="J66" s="16" t="s">
        <v>33</v>
      </c>
      <c r="K66" s="34" t="s">
        <v>34</v>
      </c>
      <c r="L66" s="16" t="s">
        <v>47</v>
      </c>
      <c r="M66" s="15">
        <v>2015</v>
      </c>
      <c r="N66" s="15">
        <v>2018</v>
      </c>
      <c r="O66" s="16" t="s">
        <v>36</v>
      </c>
      <c r="P66" s="16" t="s">
        <v>56</v>
      </c>
      <c r="Q66" s="16" t="s">
        <v>34</v>
      </c>
      <c r="R66" s="16" t="s">
        <v>43</v>
      </c>
      <c r="S66" s="17">
        <v>42625.182800920004</v>
      </c>
      <c r="T66" s="16" t="s">
        <v>49</v>
      </c>
      <c r="U66" s="16" t="s">
        <v>130</v>
      </c>
      <c r="V66" s="16" t="s">
        <v>67</v>
      </c>
      <c r="W66" s="17">
        <v>42625</v>
      </c>
      <c r="X66" s="16" t="s">
        <v>52</v>
      </c>
      <c r="Y66" s="15">
        <v>9009458</v>
      </c>
      <c r="Z66" s="47"/>
      <c r="AA66" s="47"/>
      <c r="AB66" s="47"/>
      <c r="AC66" s="29"/>
      <c r="AD66" s="30">
        <v>1</v>
      </c>
      <c r="AE66" s="29" t="s">
        <v>38</v>
      </c>
      <c r="AF66" s="52"/>
      <c r="AG66" s="52"/>
      <c r="AH66" s="55" t="s">
        <v>489</v>
      </c>
      <c r="AI66" s="62">
        <v>1</v>
      </c>
      <c r="AJ66" s="63">
        <v>1</v>
      </c>
    </row>
    <row r="67" spans="1:36" ht="15" hidden="1" customHeight="1" x14ac:dyDescent="0.2">
      <c r="A67" s="15">
        <v>592203</v>
      </c>
      <c r="B67" s="16" t="s">
        <v>127</v>
      </c>
      <c r="C67" s="16" t="s">
        <v>128</v>
      </c>
      <c r="D67" s="24" t="s">
        <v>129</v>
      </c>
      <c r="E67" s="16" t="s">
        <v>32</v>
      </c>
      <c r="F67" s="16"/>
      <c r="G67" s="15">
        <v>939409</v>
      </c>
      <c r="H67" s="33">
        <v>9787564</v>
      </c>
      <c r="I67" s="15">
        <v>9787558</v>
      </c>
      <c r="J67" s="16" t="s">
        <v>33</v>
      </c>
      <c r="K67" s="34" t="s">
        <v>34</v>
      </c>
      <c r="L67" s="16" t="s">
        <v>47</v>
      </c>
      <c r="M67" s="15">
        <v>2015</v>
      </c>
      <c r="N67" s="15">
        <v>2018</v>
      </c>
      <c r="O67" s="16" t="s">
        <v>36</v>
      </c>
      <c r="P67" s="16" t="s">
        <v>56</v>
      </c>
      <c r="Q67" s="16" t="s">
        <v>34</v>
      </c>
      <c r="R67" s="16" t="s">
        <v>43</v>
      </c>
      <c r="S67" s="17">
        <v>43075.524166659998</v>
      </c>
      <c r="T67" s="16" t="s">
        <v>49</v>
      </c>
      <c r="U67" s="16" t="s">
        <v>130</v>
      </c>
      <c r="V67" s="16" t="s">
        <v>41</v>
      </c>
      <c r="W67" s="17">
        <v>43076</v>
      </c>
      <c r="X67" s="16" t="s">
        <v>42</v>
      </c>
      <c r="Y67" s="16"/>
      <c r="Z67" s="46"/>
      <c r="AA67" s="46"/>
      <c r="AB67" s="46"/>
      <c r="AC67" s="29"/>
      <c r="AD67" s="30">
        <v>2</v>
      </c>
      <c r="AE67" s="29" t="s">
        <v>38</v>
      </c>
      <c r="AF67" s="52" t="s">
        <v>227</v>
      </c>
      <c r="AG67" s="52"/>
      <c r="AH67" s="55" t="s">
        <v>490</v>
      </c>
      <c r="AI67" s="62">
        <v>1</v>
      </c>
      <c r="AJ67" s="63">
        <v>1</v>
      </c>
    </row>
    <row r="68" spans="1:36" ht="15" hidden="1" customHeight="1" x14ac:dyDescent="0.2">
      <c r="A68" s="15">
        <v>601504</v>
      </c>
      <c r="B68" s="16" t="s">
        <v>127</v>
      </c>
      <c r="C68" s="16" t="s">
        <v>351</v>
      </c>
      <c r="D68" s="24" t="s">
        <v>352</v>
      </c>
      <c r="E68" s="16" t="s">
        <v>32</v>
      </c>
      <c r="F68" s="16"/>
      <c r="G68" s="15">
        <v>921596</v>
      </c>
      <c r="H68" s="33">
        <v>8991659</v>
      </c>
      <c r="I68" s="15">
        <v>8991653</v>
      </c>
      <c r="J68" s="16" t="s">
        <v>33</v>
      </c>
      <c r="K68" s="34" t="s">
        <v>34</v>
      </c>
      <c r="L68" s="16" t="s">
        <v>47</v>
      </c>
      <c r="M68" s="15">
        <v>2016</v>
      </c>
      <c r="N68" s="15">
        <v>2018</v>
      </c>
      <c r="O68" s="16" t="s">
        <v>36</v>
      </c>
      <c r="P68" s="16" t="s">
        <v>48</v>
      </c>
      <c r="Q68" s="16" t="s">
        <v>34</v>
      </c>
      <c r="R68" s="16" t="s">
        <v>43</v>
      </c>
      <c r="S68" s="17">
        <v>42554.989212959998</v>
      </c>
      <c r="T68" s="16" t="s">
        <v>49</v>
      </c>
      <c r="U68" s="16" t="s">
        <v>353</v>
      </c>
      <c r="V68" s="16" t="s">
        <v>67</v>
      </c>
      <c r="W68" s="17">
        <v>42552</v>
      </c>
      <c r="X68" s="16" t="s">
        <v>42</v>
      </c>
      <c r="Y68" s="16"/>
      <c r="Z68" s="46"/>
      <c r="AA68" s="46"/>
      <c r="AB68" s="46"/>
      <c r="AC68" s="29"/>
      <c r="AD68" s="30">
        <v>1</v>
      </c>
      <c r="AE68" s="29" t="s">
        <v>38</v>
      </c>
      <c r="AF68" s="52"/>
      <c r="AG68" s="52"/>
      <c r="AH68" s="55" t="s">
        <v>491</v>
      </c>
      <c r="AI68" s="62">
        <v>1</v>
      </c>
      <c r="AJ68" s="63">
        <v>1</v>
      </c>
    </row>
    <row r="69" spans="1:36" ht="15" hidden="1" customHeight="1" x14ac:dyDescent="0.2">
      <c r="A69" s="15">
        <v>601504</v>
      </c>
      <c r="B69" s="16" t="s">
        <v>127</v>
      </c>
      <c r="C69" s="16" t="s">
        <v>351</v>
      </c>
      <c r="D69" s="24" t="s">
        <v>352</v>
      </c>
      <c r="E69" s="16" t="s">
        <v>32</v>
      </c>
      <c r="F69" s="16"/>
      <c r="G69" s="15">
        <v>942509</v>
      </c>
      <c r="H69" s="33">
        <v>9884315</v>
      </c>
      <c r="I69" s="15">
        <v>9884309</v>
      </c>
      <c r="J69" s="16" t="s">
        <v>33</v>
      </c>
      <c r="K69" s="34" t="s">
        <v>34</v>
      </c>
      <c r="L69" s="16" t="s">
        <v>47</v>
      </c>
      <c r="M69" s="15">
        <v>2016</v>
      </c>
      <c r="N69" s="15">
        <v>2018</v>
      </c>
      <c r="O69" s="16" t="s">
        <v>36</v>
      </c>
      <c r="P69" s="16" t="s">
        <v>48</v>
      </c>
      <c r="Q69" s="16" t="s">
        <v>34</v>
      </c>
      <c r="R69" s="16" t="s">
        <v>43</v>
      </c>
      <c r="S69" s="17">
        <v>43193.288599530002</v>
      </c>
      <c r="T69" s="16" t="s">
        <v>49</v>
      </c>
      <c r="U69" s="16" t="s">
        <v>353</v>
      </c>
      <c r="V69" s="16" t="s">
        <v>41</v>
      </c>
      <c r="W69" s="17">
        <v>43194</v>
      </c>
      <c r="X69" s="16" t="s">
        <v>42</v>
      </c>
      <c r="Y69" s="16"/>
      <c r="Z69" s="46"/>
      <c r="AA69" s="46"/>
      <c r="AB69" s="46"/>
      <c r="AC69" s="29"/>
      <c r="AD69" s="30">
        <v>2</v>
      </c>
      <c r="AE69" s="29" t="s">
        <v>38</v>
      </c>
      <c r="AF69" s="52" t="s">
        <v>227</v>
      </c>
      <c r="AG69" s="52"/>
      <c r="AH69" s="55" t="s">
        <v>492</v>
      </c>
      <c r="AI69" s="62">
        <v>1</v>
      </c>
      <c r="AJ69" s="63">
        <v>1</v>
      </c>
    </row>
    <row r="70" spans="1:36" ht="15" hidden="1" customHeight="1" x14ac:dyDescent="0.2">
      <c r="A70" s="15">
        <v>608696</v>
      </c>
      <c r="B70" s="16" t="s">
        <v>127</v>
      </c>
      <c r="C70" s="16" t="s">
        <v>200</v>
      </c>
      <c r="D70" s="24" t="s">
        <v>201</v>
      </c>
      <c r="E70" s="16" t="s">
        <v>32</v>
      </c>
      <c r="F70" s="16"/>
      <c r="G70" s="15">
        <v>939579</v>
      </c>
      <c r="H70" s="33">
        <v>9791842</v>
      </c>
      <c r="I70" s="15">
        <v>9791836</v>
      </c>
      <c r="J70" s="16" t="s">
        <v>33</v>
      </c>
      <c r="K70" s="34" t="s">
        <v>34</v>
      </c>
      <c r="L70" s="16" t="s">
        <v>47</v>
      </c>
      <c r="M70" s="15">
        <v>2018</v>
      </c>
      <c r="N70" s="15">
        <v>2018</v>
      </c>
      <c r="O70" s="16" t="s">
        <v>36</v>
      </c>
      <c r="P70" s="16" t="s">
        <v>48</v>
      </c>
      <c r="Q70" s="16" t="s">
        <v>34</v>
      </c>
      <c r="R70" s="16" t="s">
        <v>43</v>
      </c>
      <c r="S70" s="17">
        <v>43091.231030089999</v>
      </c>
      <c r="T70" s="16" t="s">
        <v>49</v>
      </c>
      <c r="U70" s="16" t="s">
        <v>202</v>
      </c>
      <c r="V70" s="16" t="s">
        <v>67</v>
      </c>
      <c r="W70" s="17">
        <v>43091</v>
      </c>
      <c r="X70" s="16" t="s">
        <v>42</v>
      </c>
      <c r="Y70" s="16"/>
      <c r="Z70" s="46"/>
      <c r="AA70" s="46"/>
      <c r="AB70" s="46"/>
      <c r="AC70" s="29"/>
      <c r="AD70" s="30">
        <v>2</v>
      </c>
      <c r="AE70" s="29" t="s">
        <v>38</v>
      </c>
      <c r="AF70" s="52" t="s">
        <v>227</v>
      </c>
      <c r="AG70" s="52"/>
      <c r="AH70" s="55" t="s">
        <v>493</v>
      </c>
      <c r="AI70" s="62">
        <v>1</v>
      </c>
      <c r="AJ70" s="63">
        <v>1</v>
      </c>
    </row>
    <row r="71" spans="1:36" ht="15" hidden="1" customHeight="1" x14ac:dyDescent="0.2">
      <c r="A71" s="15">
        <v>608696</v>
      </c>
      <c r="B71" s="16" t="s">
        <v>127</v>
      </c>
      <c r="C71" s="16" t="s">
        <v>200</v>
      </c>
      <c r="D71" s="24" t="s">
        <v>201</v>
      </c>
      <c r="E71" s="16" t="s">
        <v>32</v>
      </c>
      <c r="F71" s="16"/>
      <c r="G71" s="15">
        <v>940556</v>
      </c>
      <c r="H71" s="33">
        <v>9820370</v>
      </c>
      <c r="I71" s="15">
        <v>9820364</v>
      </c>
      <c r="J71" s="16" t="s">
        <v>33</v>
      </c>
      <c r="K71" s="34" t="s">
        <v>34</v>
      </c>
      <c r="L71" s="16" t="s">
        <v>47</v>
      </c>
      <c r="M71" s="15">
        <v>2018</v>
      </c>
      <c r="N71" s="15">
        <v>2018</v>
      </c>
      <c r="O71" s="16" t="s">
        <v>36</v>
      </c>
      <c r="P71" s="16" t="s">
        <v>48</v>
      </c>
      <c r="Q71" s="16" t="s">
        <v>34</v>
      </c>
      <c r="R71" s="16" t="s">
        <v>43</v>
      </c>
      <c r="S71" s="17">
        <v>43158.349363419999</v>
      </c>
      <c r="T71" s="16" t="s">
        <v>49</v>
      </c>
      <c r="U71" s="16" t="s">
        <v>202</v>
      </c>
      <c r="V71" s="16" t="s">
        <v>41</v>
      </c>
      <c r="W71" s="17">
        <v>43168</v>
      </c>
      <c r="X71" s="16" t="s">
        <v>42</v>
      </c>
      <c r="Y71" s="16"/>
      <c r="Z71" s="46"/>
      <c r="AA71" s="46"/>
      <c r="AB71" s="46"/>
      <c r="AC71" s="29"/>
      <c r="AD71" s="30">
        <v>2</v>
      </c>
      <c r="AE71" s="29" t="s">
        <v>38</v>
      </c>
      <c r="AF71" s="52" t="s">
        <v>227</v>
      </c>
      <c r="AG71" s="52"/>
      <c r="AH71" s="55" t="s">
        <v>494</v>
      </c>
      <c r="AI71" s="62">
        <v>1</v>
      </c>
      <c r="AJ71" s="63">
        <v>1</v>
      </c>
    </row>
    <row r="72" spans="1:36" ht="15" hidden="1" customHeight="1" x14ac:dyDescent="0.2">
      <c r="A72" s="15">
        <v>601985</v>
      </c>
      <c r="B72" s="16" t="s">
        <v>179</v>
      </c>
      <c r="C72" s="16" t="s">
        <v>261</v>
      </c>
      <c r="D72" s="24" t="s">
        <v>262</v>
      </c>
      <c r="E72" s="16" t="s">
        <v>32</v>
      </c>
      <c r="F72" s="16"/>
      <c r="G72" s="15">
        <v>922713</v>
      </c>
      <c r="H72" s="33">
        <v>9022125</v>
      </c>
      <c r="I72" s="15">
        <v>9022119</v>
      </c>
      <c r="J72" s="16" t="s">
        <v>33</v>
      </c>
      <c r="K72" s="34" t="s">
        <v>34</v>
      </c>
      <c r="L72" s="16" t="s">
        <v>47</v>
      </c>
      <c r="M72" s="15">
        <v>2016</v>
      </c>
      <c r="N72" s="15">
        <v>2016</v>
      </c>
      <c r="O72" s="16" t="s">
        <v>36</v>
      </c>
      <c r="P72" s="16" t="s">
        <v>56</v>
      </c>
      <c r="Q72" s="16" t="s">
        <v>34</v>
      </c>
      <c r="R72" s="16" t="s">
        <v>43</v>
      </c>
      <c r="S72" s="17">
        <v>42586.114641200002</v>
      </c>
      <c r="T72" s="16" t="s">
        <v>49</v>
      </c>
      <c r="U72" s="16" t="s">
        <v>263</v>
      </c>
      <c r="V72" s="16" t="s">
        <v>67</v>
      </c>
      <c r="W72" s="17">
        <v>42587</v>
      </c>
      <c r="X72" s="16" t="s">
        <v>42</v>
      </c>
      <c r="Y72" s="16"/>
      <c r="Z72" s="46"/>
      <c r="AA72" s="46"/>
      <c r="AB72" s="46"/>
      <c r="AC72" s="29"/>
      <c r="AD72" s="30">
        <v>2</v>
      </c>
      <c r="AE72" s="29" t="s">
        <v>38</v>
      </c>
      <c r="AF72" s="52"/>
      <c r="AG72" s="52"/>
      <c r="AH72" s="55" t="s">
        <v>495</v>
      </c>
      <c r="AI72" s="62">
        <v>1</v>
      </c>
      <c r="AJ72" s="63">
        <v>1</v>
      </c>
    </row>
    <row r="73" spans="1:36" ht="15" hidden="1" customHeight="1" x14ac:dyDescent="0.2">
      <c r="A73" s="15">
        <v>601985</v>
      </c>
      <c r="B73" s="16" t="s">
        <v>179</v>
      </c>
      <c r="C73" s="16" t="s">
        <v>261</v>
      </c>
      <c r="D73" s="24" t="s">
        <v>262</v>
      </c>
      <c r="E73" s="16" t="s">
        <v>32</v>
      </c>
      <c r="F73" s="16"/>
      <c r="G73" s="15">
        <v>941649</v>
      </c>
      <c r="H73" s="33">
        <v>9868157</v>
      </c>
      <c r="I73" s="15">
        <v>9868151</v>
      </c>
      <c r="J73" s="16" t="s">
        <v>33</v>
      </c>
      <c r="K73" s="34" t="s">
        <v>34</v>
      </c>
      <c r="L73" s="16" t="s">
        <v>47</v>
      </c>
      <c r="M73" s="15">
        <v>2016</v>
      </c>
      <c r="N73" s="15">
        <v>2016</v>
      </c>
      <c r="O73" s="16" t="s">
        <v>36</v>
      </c>
      <c r="P73" s="16" t="s">
        <v>48</v>
      </c>
      <c r="Q73" s="16" t="s">
        <v>34</v>
      </c>
      <c r="R73" s="16" t="s">
        <v>43</v>
      </c>
      <c r="S73" s="17">
        <v>43168.033206009997</v>
      </c>
      <c r="T73" s="16" t="s">
        <v>49</v>
      </c>
      <c r="U73" s="16" t="s">
        <v>263</v>
      </c>
      <c r="V73" s="16" t="s">
        <v>41</v>
      </c>
      <c r="W73" s="17">
        <v>43182</v>
      </c>
      <c r="X73" s="16" t="s">
        <v>42</v>
      </c>
      <c r="Y73" s="16"/>
      <c r="Z73" s="46"/>
      <c r="AA73" s="46"/>
      <c r="AB73" s="46"/>
      <c r="AC73" s="29"/>
      <c r="AD73" s="30">
        <v>2</v>
      </c>
      <c r="AE73" s="29" t="s">
        <v>38</v>
      </c>
      <c r="AF73" s="52" t="s">
        <v>227</v>
      </c>
      <c r="AG73" s="52"/>
      <c r="AH73" s="55" t="s">
        <v>496</v>
      </c>
      <c r="AI73" s="62">
        <v>1</v>
      </c>
      <c r="AJ73" s="63">
        <v>1</v>
      </c>
    </row>
    <row r="74" spans="1:36" ht="15" hidden="1" customHeight="1" x14ac:dyDescent="0.2">
      <c r="A74" s="15">
        <v>604286</v>
      </c>
      <c r="B74" s="16" t="s">
        <v>179</v>
      </c>
      <c r="C74" s="16" t="s">
        <v>338</v>
      </c>
      <c r="D74" s="24" t="s">
        <v>339</v>
      </c>
      <c r="E74" s="16" t="s">
        <v>32</v>
      </c>
      <c r="F74" s="16"/>
      <c r="G74" s="15">
        <v>929120</v>
      </c>
      <c r="H74" s="33">
        <v>9166820</v>
      </c>
      <c r="I74" s="15">
        <v>9166814</v>
      </c>
      <c r="J74" s="16" t="s">
        <v>33</v>
      </c>
      <c r="K74" s="34" t="s">
        <v>34</v>
      </c>
      <c r="L74" s="16" t="s">
        <v>47</v>
      </c>
      <c r="M74" s="15">
        <v>2017</v>
      </c>
      <c r="N74" s="15">
        <v>2017</v>
      </c>
      <c r="O74" s="16" t="s">
        <v>36</v>
      </c>
      <c r="P74" s="16" t="s">
        <v>56</v>
      </c>
      <c r="Q74" s="16" t="s">
        <v>34</v>
      </c>
      <c r="R74" s="16" t="s">
        <v>43</v>
      </c>
      <c r="S74" s="17">
        <v>42754.15289351</v>
      </c>
      <c r="T74" s="16" t="s">
        <v>49</v>
      </c>
      <c r="U74" s="16" t="s">
        <v>340</v>
      </c>
      <c r="V74" s="16" t="s">
        <v>67</v>
      </c>
      <c r="W74" s="17">
        <v>42744</v>
      </c>
      <c r="X74" s="16" t="s">
        <v>42</v>
      </c>
      <c r="Y74" s="16"/>
      <c r="Z74" s="46"/>
      <c r="AA74" s="46"/>
      <c r="AB74" s="46"/>
      <c r="AC74" s="29"/>
      <c r="AD74" s="30">
        <v>2</v>
      </c>
      <c r="AE74" s="29" t="s">
        <v>38</v>
      </c>
      <c r="AF74" s="52"/>
      <c r="AG74" s="52"/>
      <c r="AH74" s="55" t="s">
        <v>497</v>
      </c>
      <c r="AI74" s="62">
        <v>1</v>
      </c>
      <c r="AJ74" s="63">
        <v>1</v>
      </c>
    </row>
    <row r="75" spans="1:36" ht="15" hidden="1" customHeight="1" x14ac:dyDescent="0.2">
      <c r="A75" s="15">
        <v>604286</v>
      </c>
      <c r="B75" s="16" t="s">
        <v>179</v>
      </c>
      <c r="C75" s="16" t="s">
        <v>338</v>
      </c>
      <c r="D75" s="24" t="s">
        <v>339</v>
      </c>
      <c r="E75" s="16" t="s">
        <v>32</v>
      </c>
      <c r="F75" s="16"/>
      <c r="G75" s="15">
        <v>942081</v>
      </c>
      <c r="H75" s="33">
        <v>9877339</v>
      </c>
      <c r="I75" s="15">
        <v>9877333</v>
      </c>
      <c r="J75" s="16" t="s">
        <v>33</v>
      </c>
      <c r="K75" s="34" t="s">
        <v>34</v>
      </c>
      <c r="L75" s="16" t="s">
        <v>47</v>
      </c>
      <c r="M75" s="15">
        <v>2017</v>
      </c>
      <c r="N75" s="15">
        <v>2017</v>
      </c>
      <c r="O75" s="16" t="s">
        <v>36</v>
      </c>
      <c r="P75" s="16" t="s">
        <v>48</v>
      </c>
      <c r="Q75" s="16" t="s">
        <v>34</v>
      </c>
      <c r="R75" s="16" t="s">
        <v>43</v>
      </c>
      <c r="S75" s="17">
        <v>43185.343136570002</v>
      </c>
      <c r="T75" s="16" t="s">
        <v>49</v>
      </c>
      <c r="U75" s="16" t="s">
        <v>340</v>
      </c>
      <c r="V75" s="16" t="s">
        <v>41</v>
      </c>
      <c r="W75" s="17">
        <v>43188</v>
      </c>
      <c r="X75" s="16" t="s">
        <v>42</v>
      </c>
      <c r="Y75" s="16"/>
      <c r="Z75" s="46"/>
      <c r="AA75" s="46"/>
      <c r="AB75" s="46"/>
      <c r="AC75" s="29"/>
      <c r="AD75" s="30">
        <v>2</v>
      </c>
      <c r="AE75" s="29" t="s">
        <v>38</v>
      </c>
      <c r="AF75" s="52" t="s">
        <v>227</v>
      </c>
      <c r="AG75" s="52"/>
      <c r="AH75" s="55" t="s">
        <v>498</v>
      </c>
      <c r="AI75" s="62">
        <v>1</v>
      </c>
      <c r="AJ75" s="63">
        <v>1</v>
      </c>
    </row>
    <row r="76" spans="1:36" ht="15" hidden="1" customHeight="1" x14ac:dyDescent="0.2">
      <c r="A76" s="15">
        <v>583552</v>
      </c>
      <c r="B76" s="16" t="s">
        <v>179</v>
      </c>
      <c r="C76" s="16" t="s">
        <v>210</v>
      </c>
      <c r="D76" s="24" t="s">
        <v>211</v>
      </c>
      <c r="E76" s="16" t="s">
        <v>32</v>
      </c>
      <c r="F76" s="16"/>
      <c r="G76" s="15">
        <v>892077</v>
      </c>
      <c r="H76" s="33">
        <v>7838646</v>
      </c>
      <c r="I76" s="15">
        <v>7838643</v>
      </c>
      <c r="J76" s="16" t="s">
        <v>33</v>
      </c>
      <c r="K76" s="34" t="s">
        <v>34</v>
      </c>
      <c r="L76" s="16" t="s">
        <v>47</v>
      </c>
      <c r="M76" s="15">
        <v>2014</v>
      </c>
      <c r="N76" s="15">
        <v>2014</v>
      </c>
      <c r="O76" s="16" t="s">
        <v>36</v>
      </c>
      <c r="P76" s="16" t="s">
        <v>56</v>
      </c>
      <c r="Q76" s="16" t="s">
        <v>34</v>
      </c>
      <c r="R76" s="16" t="s">
        <v>43</v>
      </c>
      <c r="S76" s="17">
        <v>41710.036388879998</v>
      </c>
      <c r="T76" s="16" t="s">
        <v>49</v>
      </c>
      <c r="U76" s="16" t="s">
        <v>212</v>
      </c>
      <c r="V76" s="16" t="s">
        <v>67</v>
      </c>
      <c r="W76" s="17">
        <v>41740</v>
      </c>
      <c r="X76" s="16" t="s">
        <v>42</v>
      </c>
      <c r="Y76" s="16"/>
      <c r="Z76" s="46"/>
      <c r="AA76" s="46"/>
      <c r="AB76" s="46"/>
      <c r="AC76" s="29"/>
      <c r="AD76" s="30">
        <v>1</v>
      </c>
      <c r="AE76" s="29" t="s">
        <v>38</v>
      </c>
      <c r="AF76" s="52"/>
      <c r="AG76" s="52"/>
      <c r="AH76" s="55" t="s">
        <v>499</v>
      </c>
      <c r="AI76" s="62">
        <v>1</v>
      </c>
      <c r="AJ76" s="63">
        <v>1</v>
      </c>
    </row>
    <row r="77" spans="1:36" ht="15" hidden="1" customHeight="1" x14ac:dyDescent="0.2">
      <c r="A77" s="15">
        <v>583552</v>
      </c>
      <c r="B77" s="16" t="s">
        <v>179</v>
      </c>
      <c r="C77" s="16" t="s">
        <v>210</v>
      </c>
      <c r="D77" s="24" t="s">
        <v>211</v>
      </c>
      <c r="E77" s="16" t="s">
        <v>32</v>
      </c>
      <c r="F77" s="16"/>
      <c r="G77" s="15">
        <v>938988</v>
      </c>
      <c r="H77" s="33">
        <v>9749902</v>
      </c>
      <c r="I77" s="15">
        <v>9749896</v>
      </c>
      <c r="J77" s="16" t="s">
        <v>33</v>
      </c>
      <c r="K77" s="34" t="s">
        <v>34</v>
      </c>
      <c r="L77" s="16" t="s">
        <v>47</v>
      </c>
      <c r="M77" s="15">
        <v>2014</v>
      </c>
      <c r="N77" s="15">
        <v>2014</v>
      </c>
      <c r="O77" s="16" t="s">
        <v>36</v>
      </c>
      <c r="P77" s="16" t="s">
        <v>56</v>
      </c>
      <c r="Q77" s="16" t="s">
        <v>34</v>
      </c>
      <c r="R77" s="16" t="s">
        <v>43</v>
      </c>
      <c r="S77" s="17">
        <v>43062.328090269999</v>
      </c>
      <c r="T77" s="16" t="s">
        <v>49</v>
      </c>
      <c r="U77" s="16" t="s">
        <v>212</v>
      </c>
      <c r="V77" s="16" t="s">
        <v>41</v>
      </c>
      <c r="W77" s="17">
        <v>43070</v>
      </c>
      <c r="X77" s="16" t="s">
        <v>42</v>
      </c>
      <c r="Y77" s="16"/>
      <c r="Z77" s="46"/>
      <c r="AA77" s="46"/>
      <c r="AB77" s="46"/>
      <c r="AC77" s="29"/>
      <c r="AD77" s="30">
        <v>1</v>
      </c>
      <c r="AE77" s="29" t="s">
        <v>38</v>
      </c>
      <c r="AF77" s="52" t="s">
        <v>227</v>
      </c>
      <c r="AG77" s="52"/>
      <c r="AH77" s="55" t="s">
        <v>500</v>
      </c>
      <c r="AI77" s="62">
        <v>1</v>
      </c>
      <c r="AJ77" s="63">
        <v>1</v>
      </c>
    </row>
    <row r="78" spans="1:36" ht="15" hidden="1" customHeight="1" x14ac:dyDescent="0.2">
      <c r="A78" s="15">
        <v>604594</v>
      </c>
      <c r="B78" s="16" t="s">
        <v>179</v>
      </c>
      <c r="C78" s="16" t="s">
        <v>180</v>
      </c>
      <c r="D78" s="24" t="s">
        <v>181</v>
      </c>
      <c r="E78" s="16" t="s">
        <v>32</v>
      </c>
      <c r="F78" s="16"/>
      <c r="G78" s="15">
        <v>931229</v>
      </c>
      <c r="H78" s="33">
        <v>9185610</v>
      </c>
      <c r="I78" s="15">
        <v>9185604</v>
      </c>
      <c r="J78" s="16" t="s">
        <v>33</v>
      </c>
      <c r="K78" s="34" t="s">
        <v>34</v>
      </c>
      <c r="L78" s="16" t="s">
        <v>47</v>
      </c>
      <c r="M78" s="15">
        <v>2017</v>
      </c>
      <c r="N78" s="15">
        <v>2018</v>
      </c>
      <c r="O78" s="16" t="s">
        <v>36</v>
      </c>
      <c r="P78" s="16" t="s">
        <v>56</v>
      </c>
      <c r="Q78" s="16" t="s">
        <v>34</v>
      </c>
      <c r="R78" s="16" t="s">
        <v>43</v>
      </c>
      <c r="S78" s="17">
        <v>42783.063287030003</v>
      </c>
      <c r="T78" s="16" t="s">
        <v>49</v>
      </c>
      <c r="U78" s="16" t="s">
        <v>182</v>
      </c>
      <c r="V78" s="16" t="s">
        <v>67</v>
      </c>
      <c r="W78" s="17">
        <v>42811</v>
      </c>
      <c r="X78" s="16" t="s">
        <v>42</v>
      </c>
      <c r="Y78" s="16"/>
      <c r="Z78" s="46"/>
      <c r="AA78" s="46"/>
      <c r="AB78" s="46"/>
      <c r="AC78" s="29"/>
      <c r="AD78" s="30">
        <v>2</v>
      </c>
      <c r="AE78" s="29" t="s">
        <v>38</v>
      </c>
      <c r="AF78" s="52"/>
      <c r="AG78" s="52"/>
      <c r="AH78" s="55" t="s">
        <v>501</v>
      </c>
      <c r="AI78" s="62">
        <v>1</v>
      </c>
      <c r="AJ78" s="63">
        <v>1</v>
      </c>
    </row>
    <row r="79" spans="1:36" ht="15" hidden="1" customHeight="1" x14ac:dyDescent="0.2">
      <c r="A79" s="15">
        <v>604594</v>
      </c>
      <c r="B79" s="16" t="s">
        <v>179</v>
      </c>
      <c r="C79" s="16" t="s">
        <v>180</v>
      </c>
      <c r="D79" s="24" t="s">
        <v>181</v>
      </c>
      <c r="E79" s="16" t="s">
        <v>32</v>
      </c>
      <c r="F79" s="16"/>
      <c r="G79" s="15">
        <v>938799</v>
      </c>
      <c r="H79" s="33">
        <v>9743891</v>
      </c>
      <c r="I79" s="15">
        <v>9743885</v>
      </c>
      <c r="J79" s="16" t="s">
        <v>33</v>
      </c>
      <c r="K79" s="34" t="s">
        <v>34</v>
      </c>
      <c r="L79" s="16" t="s">
        <v>47</v>
      </c>
      <c r="M79" s="15">
        <v>2017</v>
      </c>
      <c r="N79" s="15">
        <v>2018</v>
      </c>
      <c r="O79" s="16" t="s">
        <v>36</v>
      </c>
      <c r="P79" s="16" t="s">
        <v>56</v>
      </c>
      <c r="Q79" s="16" t="s">
        <v>34</v>
      </c>
      <c r="R79" s="16" t="s">
        <v>43</v>
      </c>
      <c r="S79" s="17">
        <v>43053.36292824</v>
      </c>
      <c r="T79" s="16" t="s">
        <v>49</v>
      </c>
      <c r="U79" s="16" t="s">
        <v>182</v>
      </c>
      <c r="V79" s="16" t="s">
        <v>41</v>
      </c>
      <c r="W79" s="17">
        <v>43056</v>
      </c>
      <c r="X79" s="16" t="s">
        <v>42</v>
      </c>
      <c r="Y79" s="16"/>
      <c r="Z79" s="46"/>
      <c r="AA79" s="46"/>
      <c r="AB79" s="46"/>
      <c r="AC79" s="29"/>
      <c r="AD79" s="30">
        <v>2</v>
      </c>
      <c r="AE79" s="29" t="s">
        <v>38</v>
      </c>
      <c r="AF79" s="52" t="s">
        <v>227</v>
      </c>
      <c r="AG79" s="52"/>
      <c r="AH79" s="55" t="s">
        <v>502</v>
      </c>
      <c r="AI79" s="62">
        <v>1</v>
      </c>
      <c r="AJ79" s="63">
        <v>1</v>
      </c>
    </row>
    <row r="80" spans="1:36" ht="15" hidden="1" customHeight="1" x14ac:dyDescent="0.2">
      <c r="A80" s="15">
        <v>547136</v>
      </c>
      <c r="B80" s="16" t="s">
        <v>106</v>
      </c>
      <c r="C80" s="16" t="s">
        <v>149</v>
      </c>
      <c r="D80" s="24" t="s">
        <v>150</v>
      </c>
      <c r="E80" s="16" t="s">
        <v>32</v>
      </c>
      <c r="F80" s="16"/>
      <c r="G80" s="15">
        <v>938990</v>
      </c>
      <c r="H80" s="33">
        <v>9750002</v>
      </c>
      <c r="I80" s="15">
        <v>9749996</v>
      </c>
      <c r="J80" s="16" t="s">
        <v>33</v>
      </c>
      <c r="K80" s="34" t="s">
        <v>34</v>
      </c>
      <c r="L80" s="16" t="s">
        <v>47</v>
      </c>
      <c r="M80" s="15">
        <v>2012</v>
      </c>
      <c r="N80" s="15">
        <v>2018</v>
      </c>
      <c r="O80" s="16" t="s">
        <v>36</v>
      </c>
      <c r="P80" s="16" t="s">
        <v>56</v>
      </c>
      <c r="Q80" s="16" t="s">
        <v>34</v>
      </c>
      <c r="R80" s="16" t="s">
        <v>43</v>
      </c>
      <c r="S80" s="17">
        <v>43062.370219900004</v>
      </c>
      <c r="T80" s="16" t="s">
        <v>49</v>
      </c>
      <c r="U80" s="16" t="s">
        <v>151</v>
      </c>
      <c r="V80" s="16" t="s">
        <v>41</v>
      </c>
      <c r="W80" s="17">
        <v>43063</v>
      </c>
      <c r="X80" s="16" t="s">
        <v>42</v>
      </c>
      <c r="Y80" s="16"/>
      <c r="Z80" s="46"/>
      <c r="AA80" s="46"/>
      <c r="AB80" s="46"/>
      <c r="AC80" s="29"/>
      <c r="AD80" s="30">
        <v>2</v>
      </c>
      <c r="AE80" s="29" t="s">
        <v>38</v>
      </c>
      <c r="AF80" s="52" t="s">
        <v>227</v>
      </c>
      <c r="AG80" s="52"/>
      <c r="AH80" s="55" t="s">
        <v>503</v>
      </c>
      <c r="AI80" s="62">
        <v>1</v>
      </c>
      <c r="AJ80" s="63">
        <v>1</v>
      </c>
    </row>
    <row r="81" spans="1:37" ht="15" hidden="1" customHeight="1" x14ac:dyDescent="0.2">
      <c r="A81" s="15">
        <v>547136</v>
      </c>
      <c r="B81" s="16" t="s">
        <v>106</v>
      </c>
      <c r="C81" s="16" t="s">
        <v>149</v>
      </c>
      <c r="D81" s="24" t="s">
        <v>150</v>
      </c>
      <c r="E81" s="16"/>
      <c r="F81" s="16"/>
      <c r="G81" s="15">
        <v>849016</v>
      </c>
      <c r="H81" s="33">
        <v>8625268</v>
      </c>
      <c r="I81" s="15">
        <v>8625263</v>
      </c>
      <c r="J81" s="16" t="s">
        <v>33</v>
      </c>
      <c r="K81" s="34" t="s">
        <v>34</v>
      </c>
      <c r="L81" s="16" t="s">
        <v>47</v>
      </c>
      <c r="M81" s="15">
        <v>2012</v>
      </c>
      <c r="N81" s="15">
        <v>2018</v>
      </c>
      <c r="O81" s="16" t="s">
        <v>36</v>
      </c>
      <c r="P81" s="16"/>
      <c r="Q81" s="16"/>
      <c r="R81" s="16" t="s">
        <v>43</v>
      </c>
      <c r="S81" s="17"/>
      <c r="T81" s="16" t="s">
        <v>49</v>
      </c>
      <c r="U81" s="16" t="s">
        <v>151</v>
      </c>
      <c r="V81" s="16" t="s">
        <v>67</v>
      </c>
      <c r="W81" s="17"/>
      <c r="X81" s="16"/>
      <c r="Y81" s="16"/>
      <c r="Z81" s="49" t="s">
        <v>362</v>
      </c>
      <c r="AA81" s="46" t="s">
        <v>363</v>
      </c>
      <c r="AB81" s="46" t="s">
        <v>364</v>
      </c>
      <c r="AC81" s="29"/>
      <c r="AD81" s="30">
        <v>1</v>
      </c>
      <c r="AE81" s="29" t="s">
        <v>38</v>
      </c>
      <c r="AF81" s="52"/>
      <c r="AG81" s="52"/>
      <c r="AH81" s="55" t="s">
        <v>504</v>
      </c>
      <c r="AI81" s="62">
        <v>1</v>
      </c>
    </row>
    <row r="82" spans="1:37" ht="15" hidden="1" customHeight="1" x14ac:dyDescent="0.2">
      <c r="A82" s="15">
        <v>564166</v>
      </c>
      <c r="B82" s="16" t="s">
        <v>106</v>
      </c>
      <c r="C82" s="16" t="s">
        <v>114</v>
      </c>
      <c r="D82" s="24" t="s">
        <v>115</v>
      </c>
      <c r="E82" s="16" t="s">
        <v>32</v>
      </c>
      <c r="F82" s="16"/>
      <c r="G82" s="15">
        <v>865851</v>
      </c>
      <c r="H82" s="33">
        <v>7080156</v>
      </c>
      <c r="I82" s="15">
        <v>7080153</v>
      </c>
      <c r="J82" s="16" t="s">
        <v>33</v>
      </c>
      <c r="K82" s="34" t="s">
        <v>34</v>
      </c>
      <c r="L82" s="16" t="s">
        <v>47</v>
      </c>
      <c r="M82" s="15">
        <v>2014</v>
      </c>
      <c r="N82" s="15">
        <v>2016</v>
      </c>
      <c r="O82" s="16" t="s">
        <v>36</v>
      </c>
      <c r="P82" s="16" t="s">
        <v>56</v>
      </c>
      <c r="Q82" s="16" t="s">
        <v>34</v>
      </c>
      <c r="R82" s="16" t="s">
        <v>43</v>
      </c>
      <c r="S82" s="17">
        <v>41128.812141199996</v>
      </c>
      <c r="T82" s="16" t="s">
        <v>49</v>
      </c>
      <c r="U82" s="16" t="s">
        <v>116</v>
      </c>
      <c r="V82" s="16" t="s">
        <v>67</v>
      </c>
      <c r="W82" s="17">
        <v>41134</v>
      </c>
      <c r="X82" s="16" t="s">
        <v>42</v>
      </c>
      <c r="Y82" s="16"/>
      <c r="Z82" s="46"/>
      <c r="AA82" s="46"/>
      <c r="AB82" s="46"/>
      <c r="AC82" s="29" t="s">
        <v>61</v>
      </c>
      <c r="AD82" s="30">
        <v>1</v>
      </c>
      <c r="AE82" s="29" t="s">
        <v>38</v>
      </c>
      <c r="AF82" s="52"/>
      <c r="AG82" s="52"/>
      <c r="AH82" s="55" t="s">
        <v>505</v>
      </c>
      <c r="AI82" s="62">
        <v>1</v>
      </c>
      <c r="AJ82" s="63">
        <v>1</v>
      </c>
    </row>
    <row r="83" spans="1:37" ht="15" hidden="1" customHeight="1" x14ac:dyDescent="0.2">
      <c r="A83" s="15">
        <v>564166</v>
      </c>
      <c r="B83" s="16" t="s">
        <v>106</v>
      </c>
      <c r="C83" s="16" t="s">
        <v>114</v>
      </c>
      <c r="D83" s="24" t="s">
        <v>115</v>
      </c>
      <c r="E83" s="16" t="s">
        <v>32</v>
      </c>
      <c r="F83" s="16"/>
      <c r="G83" s="15">
        <v>894208</v>
      </c>
      <c r="H83" s="33">
        <v>7970624</v>
      </c>
      <c r="I83" s="15">
        <v>7970621</v>
      </c>
      <c r="J83" s="16" t="s">
        <v>33</v>
      </c>
      <c r="K83" s="34" t="s">
        <v>34</v>
      </c>
      <c r="L83" s="16" t="s">
        <v>47</v>
      </c>
      <c r="M83" s="15">
        <v>2014</v>
      </c>
      <c r="N83" s="15">
        <v>2016</v>
      </c>
      <c r="O83" s="16" t="s">
        <v>36</v>
      </c>
      <c r="P83" s="16" t="s">
        <v>56</v>
      </c>
      <c r="Q83" s="16" t="s">
        <v>34</v>
      </c>
      <c r="R83" s="16" t="s">
        <v>43</v>
      </c>
      <c r="S83" s="17">
        <v>41771.02962963</v>
      </c>
      <c r="T83" s="16" t="s">
        <v>49</v>
      </c>
      <c r="U83" s="16" t="s">
        <v>116</v>
      </c>
      <c r="V83" s="16" t="s">
        <v>41</v>
      </c>
      <c r="W83" s="17">
        <v>41785</v>
      </c>
      <c r="X83" s="16" t="s">
        <v>42</v>
      </c>
      <c r="Y83" s="16"/>
      <c r="Z83" s="46"/>
      <c r="AA83" s="46"/>
      <c r="AB83" s="46"/>
      <c r="AC83" s="29" t="s">
        <v>61</v>
      </c>
      <c r="AD83" s="30">
        <v>1</v>
      </c>
      <c r="AE83" s="29" t="s">
        <v>38</v>
      </c>
      <c r="AF83" s="52"/>
      <c r="AG83" s="52"/>
      <c r="AH83" s="55" t="s">
        <v>506</v>
      </c>
      <c r="AI83" s="62">
        <v>1</v>
      </c>
      <c r="AJ83" s="63">
        <v>1</v>
      </c>
    </row>
    <row r="84" spans="1:37" ht="15" hidden="1" customHeight="1" x14ac:dyDescent="0.2">
      <c r="A84" s="15">
        <v>564166</v>
      </c>
      <c r="B84" s="16" t="s">
        <v>106</v>
      </c>
      <c r="C84" s="16" t="s">
        <v>114</v>
      </c>
      <c r="D84" s="24" t="s">
        <v>115</v>
      </c>
      <c r="E84" s="16" t="s">
        <v>32</v>
      </c>
      <c r="F84" s="16"/>
      <c r="G84" s="15">
        <v>894208</v>
      </c>
      <c r="H84" s="33">
        <v>9796399</v>
      </c>
      <c r="I84" s="15">
        <v>9796392</v>
      </c>
      <c r="J84" s="16" t="s">
        <v>33</v>
      </c>
      <c r="K84" s="34" t="s">
        <v>81</v>
      </c>
      <c r="L84" s="16" t="s">
        <v>47</v>
      </c>
      <c r="M84" s="15">
        <v>2014</v>
      </c>
      <c r="N84" s="15">
        <v>2016</v>
      </c>
      <c r="O84" s="16" t="s">
        <v>36</v>
      </c>
      <c r="P84" s="16" t="s">
        <v>48</v>
      </c>
      <c r="Q84" s="16" t="s">
        <v>34</v>
      </c>
      <c r="R84" s="16" t="s">
        <v>43</v>
      </c>
      <c r="S84" s="17">
        <v>43097.316030089998</v>
      </c>
      <c r="T84" s="16" t="s">
        <v>49</v>
      </c>
      <c r="U84" s="16" t="s">
        <v>116</v>
      </c>
      <c r="V84" s="16" t="s">
        <v>41</v>
      </c>
      <c r="W84" s="17">
        <v>43098</v>
      </c>
      <c r="X84" s="16" t="s">
        <v>60</v>
      </c>
      <c r="Y84" s="15">
        <v>7970624</v>
      </c>
      <c r="Z84" s="47"/>
      <c r="AA84" s="47"/>
      <c r="AB84" s="47"/>
      <c r="AC84" s="29" t="s">
        <v>61</v>
      </c>
      <c r="AD84" s="30">
        <v>2</v>
      </c>
      <c r="AE84" s="29" t="s">
        <v>38</v>
      </c>
      <c r="AF84" s="52" t="s">
        <v>360</v>
      </c>
      <c r="AG84" s="52"/>
      <c r="AH84" s="55" t="s">
        <v>507</v>
      </c>
      <c r="AI84" s="62">
        <v>1</v>
      </c>
      <c r="AJ84" s="63">
        <v>1</v>
      </c>
    </row>
    <row r="85" spans="1:37" ht="15" hidden="1" customHeight="1" x14ac:dyDescent="0.2">
      <c r="A85" s="15">
        <v>604040</v>
      </c>
      <c r="B85" s="16" t="s">
        <v>106</v>
      </c>
      <c r="C85" s="16" t="s">
        <v>176</v>
      </c>
      <c r="D85" s="24" t="s">
        <v>177</v>
      </c>
      <c r="E85" s="16" t="s">
        <v>32</v>
      </c>
      <c r="F85" s="16"/>
      <c r="G85" s="15">
        <v>935179</v>
      </c>
      <c r="H85" s="33">
        <v>9511266</v>
      </c>
      <c r="I85" s="15">
        <v>9511261</v>
      </c>
      <c r="J85" s="16" t="s">
        <v>33</v>
      </c>
      <c r="K85" s="34" t="s">
        <v>34</v>
      </c>
      <c r="L85" s="16" t="s">
        <v>35</v>
      </c>
      <c r="M85" s="15">
        <v>2017</v>
      </c>
      <c r="N85" s="15">
        <v>2018</v>
      </c>
      <c r="O85" s="16" t="s">
        <v>36</v>
      </c>
      <c r="P85" s="16" t="s">
        <v>56</v>
      </c>
      <c r="Q85" s="16" t="s">
        <v>34</v>
      </c>
      <c r="R85" s="16" t="s">
        <v>43</v>
      </c>
      <c r="S85" s="17">
        <v>42915.855277770002</v>
      </c>
      <c r="T85" s="16" t="s">
        <v>49</v>
      </c>
      <c r="U85" s="16" t="s">
        <v>178</v>
      </c>
      <c r="V85" s="16" t="s">
        <v>67</v>
      </c>
      <c r="W85" s="17">
        <v>42930</v>
      </c>
      <c r="X85" s="16" t="s">
        <v>42</v>
      </c>
      <c r="Y85" s="16"/>
      <c r="Z85" s="46"/>
      <c r="AA85" s="46"/>
      <c r="AB85" s="46"/>
      <c r="AC85" s="29"/>
      <c r="AD85" s="30">
        <v>2</v>
      </c>
      <c r="AE85" s="29" t="s">
        <v>43</v>
      </c>
      <c r="AF85" s="52"/>
      <c r="AG85" s="52"/>
      <c r="AH85" s="55" t="s">
        <v>508</v>
      </c>
      <c r="AI85" s="62">
        <v>1</v>
      </c>
      <c r="AJ85" s="63">
        <v>1</v>
      </c>
    </row>
    <row r="86" spans="1:37" ht="15" hidden="1" customHeight="1" x14ac:dyDescent="0.2">
      <c r="A86" s="15">
        <v>604040</v>
      </c>
      <c r="B86" s="16" t="s">
        <v>106</v>
      </c>
      <c r="C86" s="16" t="s">
        <v>176</v>
      </c>
      <c r="D86" s="24" t="s">
        <v>177</v>
      </c>
      <c r="E86" s="16" t="s">
        <v>32</v>
      </c>
      <c r="F86" s="16"/>
      <c r="G86" s="15">
        <v>938052</v>
      </c>
      <c r="H86" s="33">
        <v>9731699</v>
      </c>
      <c r="I86" s="15">
        <v>9731694</v>
      </c>
      <c r="J86" s="16" t="s">
        <v>33</v>
      </c>
      <c r="K86" s="34" t="s">
        <v>171</v>
      </c>
      <c r="L86" s="16" t="s">
        <v>35</v>
      </c>
      <c r="M86" s="15">
        <v>2017</v>
      </c>
      <c r="N86" s="15">
        <v>2018</v>
      </c>
      <c r="O86" s="16" t="s">
        <v>36</v>
      </c>
      <c r="P86" s="16" t="s">
        <v>48</v>
      </c>
      <c r="Q86" s="16" t="s">
        <v>34</v>
      </c>
      <c r="R86" s="16" t="s">
        <v>43</v>
      </c>
      <c r="S86" s="16"/>
      <c r="T86" s="16" t="s">
        <v>49</v>
      </c>
      <c r="U86" s="16" t="s">
        <v>178</v>
      </c>
      <c r="V86" s="16" t="s">
        <v>41</v>
      </c>
      <c r="W86" s="17">
        <v>43069</v>
      </c>
      <c r="X86" s="16" t="s">
        <v>42</v>
      </c>
      <c r="Y86" s="16"/>
      <c r="Z86" s="46"/>
      <c r="AA86" s="46"/>
      <c r="AB86" s="46"/>
      <c r="AC86" s="29"/>
      <c r="AD86" s="29" t="s">
        <v>302</v>
      </c>
      <c r="AE86" s="29" t="s">
        <v>43</v>
      </c>
      <c r="AF86" s="52" t="s">
        <v>227</v>
      </c>
      <c r="AG86" s="52" t="s">
        <v>278</v>
      </c>
      <c r="AH86" s="55" t="s">
        <v>509</v>
      </c>
      <c r="AI86" s="62">
        <v>1</v>
      </c>
      <c r="AJ86" s="63">
        <v>1</v>
      </c>
    </row>
    <row r="87" spans="1:37" ht="15" hidden="1" customHeight="1" x14ac:dyDescent="0.2">
      <c r="A87" s="15">
        <v>561298</v>
      </c>
      <c r="B87" s="16" t="s">
        <v>106</v>
      </c>
      <c r="C87" s="16" t="s">
        <v>107</v>
      </c>
      <c r="D87" s="24" t="s">
        <v>108</v>
      </c>
      <c r="E87" s="16" t="s">
        <v>32</v>
      </c>
      <c r="F87" s="16"/>
      <c r="G87" s="15">
        <v>866412</v>
      </c>
      <c r="H87" s="33">
        <v>6999947</v>
      </c>
      <c r="I87" s="15">
        <v>6999944</v>
      </c>
      <c r="J87" s="16" t="s">
        <v>33</v>
      </c>
      <c r="K87" s="34" t="s">
        <v>34</v>
      </c>
      <c r="L87" s="16" t="s">
        <v>47</v>
      </c>
      <c r="M87" s="15">
        <v>2011</v>
      </c>
      <c r="N87" s="15">
        <v>2014</v>
      </c>
      <c r="O87" s="16" t="s">
        <v>36</v>
      </c>
      <c r="P87" s="16" t="s">
        <v>56</v>
      </c>
      <c r="Q87" s="16" t="s">
        <v>34</v>
      </c>
      <c r="R87" s="16" t="s">
        <v>43</v>
      </c>
      <c r="S87" s="17">
        <v>40991.310219899999</v>
      </c>
      <c r="T87" s="16" t="s">
        <v>49</v>
      </c>
      <c r="U87" s="16" t="s">
        <v>109</v>
      </c>
      <c r="V87" s="16" t="s">
        <v>41</v>
      </c>
      <c r="W87" s="17">
        <v>40998</v>
      </c>
      <c r="X87" s="16" t="s">
        <v>42</v>
      </c>
      <c r="Y87" s="16"/>
      <c r="Z87" s="46"/>
      <c r="AA87" s="46"/>
      <c r="AB87" s="46"/>
      <c r="AC87" s="29" t="s">
        <v>61</v>
      </c>
      <c r="AD87" s="30">
        <v>2</v>
      </c>
      <c r="AE87" s="29" t="s">
        <v>38</v>
      </c>
      <c r="AF87" s="52"/>
      <c r="AG87" s="52"/>
      <c r="AH87" s="55" t="s">
        <v>510</v>
      </c>
      <c r="AI87" s="62">
        <v>1</v>
      </c>
      <c r="AJ87" s="63">
        <v>1</v>
      </c>
    </row>
    <row r="88" spans="1:37" ht="15" hidden="1" customHeight="1" x14ac:dyDescent="0.2">
      <c r="A88" s="15">
        <v>561298</v>
      </c>
      <c r="B88" s="16" t="s">
        <v>106</v>
      </c>
      <c r="C88" s="16" t="s">
        <v>107</v>
      </c>
      <c r="D88" s="24" t="s">
        <v>108</v>
      </c>
      <c r="E88" s="16" t="s">
        <v>32</v>
      </c>
      <c r="F88" s="16"/>
      <c r="G88" s="15">
        <v>893728</v>
      </c>
      <c r="H88" s="33">
        <v>7873892</v>
      </c>
      <c r="I88" s="15">
        <v>7873889</v>
      </c>
      <c r="J88" s="16" t="s">
        <v>33</v>
      </c>
      <c r="K88" s="34" t="s">
        <v>34</v>
      </c>
      <c r="L88" s="16" t="s">
        <v>47</v>
      </c>
      <c r="M88" s="15">
        <v>2011</v>
      </c>
      <c r="N88" s="15">
        <v>2014</v>
      </c>
      <c r="O88" s="16" t="s">
        <v>36</v>
      </c>
      <c r="P88" s="16" t="s">
        <v>56</v>
      </c>
      <c r="Q88" s="16" t="s">
        <v>34</v>
      </c>
      <c r="R88" s="16" t="s">
        <v>43</v>
      </c>
      <c r="S88" s="17">
        <v>41751.348298609999</v>
      </c>
      <c r="T88" s="16" t="s">
        <v>49</v>
      </c>
      <c r="U88" s="16" t="s">
        <v>109</v>
      </c>
      <c r="V88" s="16" t="s">
        <v>83</v>
      </c>
      <c r="W88" s="17">
        <v>41747</v>
      </c>
      <c r="X88" s="16" t="s">
        <v>42</v>
      </c>
      <c r="Y88" s="16"/>
      <c r="Z88" s="46"/>
      <c r="AA88" s="46"/>
      <c r="AB88" s="46"/>
      <c r="AC88" s="29" t="s">
        <v>61</v>
      </c>
      <c r="AD88" s="30">
        <v>3</v>
      </c>
      <c r="AE88" s="29" t="s">
        <v>38</v>
      </c>
      <c r="AF88" s="52"/>
      <c r="AG88" s="52"/>
      <c r="AH88" s="55" t="s">
        <v>511</v>
      </c>
      <c r="AI88" s="62">
        <v>1</v>
      </c>
      <c r="AJ88" s="63">
        <v>1</v>
      </c>
    </row>
    <row r="89" spans="1:37" ht="15" hidden="1" customHeight="1" x14ac:dyDescent="0.2">
      <c r="A89" s="15">
        <v>561298</v>
      </c>
      <c r="B89" s="16" t="s">
        <v>106</v>
      </c>
      <c r="C89" s="16" t="s">
        <v>107</v>
      </c>
      <c r="D89" s="24" t="s">
        <v>108</v>
      </c>
      <c r="E89" s="16" t="s">
        <v>32</v>
      </c>
      <c r="F89" s="16"/>
      <c r="G89" s="15">
        <v>862274</v>
      </c>
      <c r="H89" s="33">
        <v>9109526</v>
      </c>
      <c r="I89" s="15">
        <v>9109519</v>
      </c>
      <c r="J89" s="16" t="s">
        <v>33</v>
      </c>
      <c r="K89" s="34" t="s">
        <v>34</v>
      </c>
      <c r="L89" s="16" t="s">
        <v>47</v>
      </c>
      <c r="M89" s="15">
        <v>2011</v>
      </c>
      <c r="N89" s="15">
        <v>2014</v>
      </c>
      <c r="O89" s="16" t="s">
        <v>36</v>
      </c>
      <c r="P89" s="16" t="s">
        <v>56</v>
      </c>
      <c r="Q89" s="16" t="s">
        <v>34</v>
      </c>
      <c r="R89" s="16" t="s">
        <v>43</v>
      </c>
      <c r="S89" s="17">
        <v>42687.839050920004</v>
      </c>
      <c r="T89" s="16" t="s">
        <v>49</v>
      </c>
      <c r="U89" s="16" t="s">
        <v>109</v>
      </c>
      <c r="V89" s="16" t="s">
        <v>67</v>
      </c>
      <c r="W89" s="17">
        <v>42689</v>
      </c>
      <c r="X89" s="16" t="s">
        <v>84</v>
      </c>
      <c r="Y89" s="15">
        <v>8981467</v>
      </c>
      <c r="Z89" s="47"/>
      <c r="AA89" s="47"/>
      <c r="AB89" s="47"/>
      <c r="AC89" s="29" t="s">
        <v>61</v>
      </c>
      <c r="AD89" s="30">
        <v>1</v>
      </c>
      <c r="AE89" s="29" t="s">
        <v>38</v>
      </c>
      <c r="AF89" s="52"/>
      <c r="AG89" s="52"/>
      <c r="AH89" s="55" t="s">
        <v>512</v>
      </c>
      <c r="AI89" s="62">
        <v>1</v>
      </c>
      <c r="AJ89" s="63">
        <v>1</v>
      </c>
    </row>
    <row r="90" spans="1:37" ht="15" hidden="1" customHeight="1" x14ac:dyDescent="0.2">
      <c r="A90" s="15">
        <v>561298</v>
      </c>
      <c r="B90" s="16" t="s">
        <v>106</v>
      </c>
      <c r="C90" s="16" t="s">
        <v>107</v>
      </c>
      <c r="D90" s="24" t="s">
        <v>108</v>
      </c>
      <c r="E90" s="16" t="s">
        <v>32</v>
      </c>
      <c r="F90" s="16"/>
      <c r="G90" s="15">
        <v>893728</v>
      </c>
      <c r="H90" s="33">
        <v>9165037</v>
      </c>
      <c r="I90" s="15">
        <v>9165030</v>
      </c>
      <c r="J90" s="16" t="s">
        <v>33</v>
      </c>
      <c r="K90" s="34" t="s">
        <v>81</v>
      </c>
      <c r="L90" s="16" t="s">
        <v>47</v>
      </c>
      <c r="M90" s="15">
        <v>2011</v>
      </c>
      <c r="N90" s="15">
        <v>2014</v>
      </c>
      <c r="O90" s="16" t="s">
        <v>36</v>
      </c>
      <c r="P90" s="16" t="s">
        <v>56</v>
      </c>
      <c r="Q90" s="16" t="s">
        <v>34</v>
      </c>
      <c r="R90" s="16" t="s">
        <v>43</v>
      </c>
      <c r="S90" s="17">
        <v>42744.133657400002</v>
      </c>
      <c r="T90" s="16" t="s">
        <v>49</v>
      </c>
      <c r="U90" s="16" t="s">
        <v>109</v>
      </c>
      <c r="V90" s="16" t="s">
        <v>83</v>
      </c>
      <c r="W90" s="17">
        <v>42747</v>
      </c>
      <c r="X90" s="16" t="s">
        <v>84</v>
      </c>
      <c r="Y90" s="15">
        <v>9127296</v>
      </c>
      <c r="Z90" s="47"/>
      <c r="AA90" s="47"/>
      <c r="AB90" s="47"/>
      <c r="AC90" s="29" t="s">
        <v>61</v>
      </c>
      <c r="AD90" s="30">
        <v>2</v>
      </c>
      <c r="AE90" s="29" t="s">
        <v>38</v>
      </c>
      <c r="AF90" s="52"/>
      <c r="AG90" s="52"/>
      <c r="AH90" s="55" t="s">
        <v>513</v>
      </c>
      <c r="AI90" s="62">
        <v>1</v>
      </c>
    </row>
    <row r="91" spans="1:37" s="73" customFormat="1" ht="15" hidden="1" customHeight="1" x14ac:dyDescent="0.2">
      <c r="A91" s="40">
        <v>561298</v>
      </c>
      <c r="B91" s="44" t="s">
        <v>106</v>
      </c>
      <c r="C91" s="44" t="s">
        <v>107</v>
      </c>
      <c r="D91" s="64" t="s">
        <v>108</v>
      </c>
      <c r="E91" s="44" t="s">
        <v>32</v>
      </c>
      <c r="F91" s="44"/>
      <c r="G91" s="40">
        <v>893728</v>
      </c>
      <c r="H91" s="42">
        <v>9813958</v>
      </c>
      <c r="I91" s="40">
        <v>9813951</v>
      </c>
      <c r="J91" s="44" t="s">
        <v>33</v>
      </c>
      <c r="K91" s="45" t="s">
        <v>81</v>
      </c>
      <c r="L91" s="44" t="s">
        <v>47</v>
      </c>
      <c r="M91" s="40">
        <v>2011</v>
      </c>
      <c r="N91" s="40">
        <v>2014</v>
      </c>
      <c r="O91" s="44" t="s">
        <v>36</v>
      </c>
      <c r="P91" s="44" t="s">
        <v>48</v>
      </c>
      <c r="Q91" s="44" t="s">
        <v>34</v>
      </c>
      <c r="R91" s="44" t="s">
        <v>43</v>
      </c>
      <c r="S91" s="65">
        <v>43116.527523140001</v>
      </c>
      <c r="T91" s="44" t="s">
        <v>49</v>
      </c>
      <c r="U91" s="44" t="s">
        <v>109</v>
      </c>
      <c r="V91" s="44" t="s">
        <v>83</v>
      </c>
      <c r="W91" s="65">
        <v>43123</v>
      </c>
      <c r="X91" s="44" t="s">
        <v>84</v>
      </c>
      <c r="Y91" s="40">
        <v>9165037</v>
      </c>
      <c r="Z91" s="66"/>
      <c r="AA91" s="66"/>
      <c r="AB91" s="66"/>
      <c r="AC91" s="67" t="s">
        <v>61</v>
      </c>
      <c r="AD91" s="68">
        <v>2</v>
      </c>
      <c r="AE91" s="67" t="s">
        <v>38</v>
      </c>
      <c r="AF91" s="69" t="s">
        <v>360</v>
      </c>
      <c r="AG91" s="69" t="s">
        <v>279</v>
      </c>
      <c r="AH91" s="70" t="s">
        <v>514</v>
      </c>
      <c r="AI91" s="71">
        <v>1</v>
      </c>
      <c r="AJ91" s="72"/>
      <c r="AK91" s="71"/>
    </row>
    <row r="92" spans="1:37" ht="15" hidden="1" customHeight="1" x14ac:dyDescent="0.2">
      <c r="A92" s="15">
        <v>561298</v>
      </c>
      <c r="B92" s="16" t="s">
        <v>106</v>
      </c>
      <c r="C92" s="16" t="s">
        <v>107</v>
      </c>
      <c r="D92" s="24" t="s">
        <v>108</v>
      </c>
      <c r="E92" s="16" t="s">
        <v>32</v>
      </c>
      <c r="F92" s="16"/>
      <c r="G92" s="15">
        <v>893728</v>
      </c>
      <c r="H92" s="33">
        <v>9858994</v>
      </c>
      <c r="I92" s="15">
        <v>9858987</v>
      </c>
      <c r="J92" s="16" t="s">
        <v>33</v>
      </c>
      <c r="K92" s="34" t="s">
        <v>81</v>
      </c>
      <c r="L92" s="16" t="s">
        <v>47</v>
      </c>
      <c r="M92" s="15">
        <v>2011</v>
      </c>
      <c r="N92" s="15">
        <v>2014</v>
      </c>
      <c r="O92" s="16" t="s">
        <v>36</v>
      </c>
      <c r="P92" s="16" t="s">
        <v>48</v>
      </c>
      <c r="Q92" s="16" t="s">
        <v>34</v>
      </c>
      <c r="R92" s="16" t="s">
        <v>43</v>
      </c>
      <c r="S92" s="17">
        <v>43138.546782400001</v>
      </c>
      <c r="T92" s="16" t="s">
        <v>49</v>
      </c>
      <c r="U92" s="16" t="s">
        <v>109</v>
      </c>
      <c r="V92" s="16" t="s">
        <v>83</v>
      </c>
      <c r="W92" s="17">
        <v>43145</v>
      </c>
      <c r="X92" s="16" t="s">
        <v>60</v>
      </c>
      <c r="Y92" s="15">
        <v>9813958</v>
      </c>
      <c r="Z92" s="47"/>
      <c r="AA92" s="47"/>
      <c r="AB92" s="47"/>
      <c r="AC92" s="29" t="s">
        <v>61</v>
      </c>
      <c r="AD92" s="30">
        <v>2</v>
      </c>
      <c r="AE92" s="29" t="s">
        <v>38</v>
      </c>
      <c r="AF92" s="52" t="s">
        <v>360</v>
      </c>
      <c r="AG92" s="52"/>
      <c r="AH92" s="55" t="s">
        <v>515</v>
      </c>
      <c r="AI92" s="62">
        <v>1</v>
      </c>
      <c r="AJ92" s="63">
        <v>1</v>
      </c>
    </row>
    <row r="93" spans="1:37" ht="15" hidden="1" customHeight="1" x14ac:dyDescent="0.2">
      <c r="A93" s="15">
        <v>583385</v>
      </c>
      <c r="B93" s="16" t="s">
        <v>235</v>
      </c>
      <c r="C93" s="16" t="s">
        <v>236</v>
      </c>
      <c r="D93" s="24" t="s">
        <v>237</v>
      </c>
      <c r="E93" s="16" t="s">
        <v>32</v>
      </c>
      <c r="F93" s="16"/>
      <c r="G93" s="15">
        <v>894378</v>
      </c>
      <c r="H93" s="33">
        <v>7973987</v>
      </c>
      <c r="I93" s="15">
        <v>7973984</v>
      </c>
      <c r="J93" s="16" t="s">
        <v>33</v>
      </c>
      <c r="K93" s="34" t="s">
        <v>34</v>
      </c>
      <c r="L93" s="16" t="s">
        <v>41</v>
      </c>
      <c r="M93" s="15">
        <v>2015</v>
      </c>
      <c r="N93" s="15">
        <v>2018</v>
      </c>
      <c r="O93" s="16" t="s">
        <v>36</v>
      </c>
      <c r="P93" s="16" t="s">
        <v>56</v>
      </c>
      <c r="Q93" s="16" t="s">
        <v>34</v>
      </c>
      <c r="R93" s="16" t="s">
        <v>43</v>
      </c>
      <c r="S93" s="17">
        <v>41772.018865739999</v>
      </c>
      <c r="T93" s="16" t="s">
        <v>49</v>
      </c>
      <c r="U93" s="16" t="s">
        <v>238</v>
      </c>
      <c r="V93" s="16" t="s">
        <v>67</v>
      </c>
      <c r="W93" s="17">
        <v>41792</v>
      </c>
      <c r="X93" s="16" t="s">
        <v>42</v>
      </c>
      <c r="Y93" s="16"/>
      <c r="Z93" s="46"/>
      <c r="AA93" s="46"/>
      <c r="AB93" s="46"/>
      <c r="AC93" s="29"/>
      <c r="AD93" s="30">
        <v>1</v>
      </c>
      <c r="AE93" s="29" t="s">
        <v>38</v>
      </c>
      <c r="AF93" s="52"/>
      <c r="AG93" s="52"/>
      <c r="AH93" s="55" t="s">
        <v>516</v>
      </c>
      <c r="AI93" s="62">
        <v>1</v>
      </c>
      <c r="AJ93" s="63">
        <v>1</v>
      </c>
    </row>
    <row r="94" spans="1:37" ht="15" hidden="1" customHeight="1" x14ac:dyDescent="0.2">
      <c r="A94" s="15">
        <v>583385</v>
      </c>
      <c r="B94" s="16" t="s">
        <v>235</v>
      </c>
      <c r="C94" s="16" t="s">
        <v>236</v>
      </c>
      <c r="D94" s="24" t="s">
        <v>237</v>
      </c>
      <c r="E94" s="16" t="s">
        <v>32</v>
      </c>
      <c r="F94" s="16"/>
      <c r="G94" s="15">
        <v>894378</v>
      </c>
      <c r="H94" s="33">
        <v>7973995</v>
      </c>
      <c r="I94" s="15">
        <v>7973992</v>
      </c>
      <c r="J94" s="16" t="s">
        <v>33</v>
      </c>
      <c r="K94" s="34" t="s">
        <v>34</v>
      </c>
      <c r="L94" s="16" t="s">
        <v>163</v>
      </c>
      <c r="M94" s="15">
        <v>2015</v>
      </c>
      <c r="N94" s="15">
        <v>2018</v>
      </c>
      <c r="O94" s="16" t="s">
        <v>36</v>
      </c>
      <c r="P94" s="16" t="s">
        <v>37</v>
      </c>
      <c r="Q94" s="16" t="s">
        <v>34</v>
      </c>
      <c r="R94" s="16" t="s">
        <v>43</v>
      </c>
      <c r="S94" s="17">
        <v>41772.012847220001</v>
      </c>
      <c r="T94" s="16" t="s">
        <v>49</v>
      </c>
      <c r="U94" s="16" t="s">
        <v>238</v>
      </c>
      <c r="V94" s="16" t="s">
        <v>67</v>
      </c>
      <c r="W94" s="17">
        <v>41792</v>
      </c>
      <c r="X94" s="16" t="s">
        <v>42</v>
      </c>
      <c r="Y94" s="16"/>
      <c r="Z94" s="46"/>
      <c r="AA94" s="46"/>
      <c r="AB94" s="46"/>
      <c r="AC94" s="29"/>
      <c r="AD94" s="30">
        <v>1</v>
      </c>
      <c r="AE94" s="29" t="s">
        <v>38</v>
      </c>
      <c r="AF94" s="52"/>
      <c r="AG94" s="52"/>
      <c r="AH94" s="55" t="s">
        <v>517</v>
      </c>
      <c r="AI94" s="62">
        <v>1</v>
      </c>
      <c r="AJ94" s="63">
        <v>1</v>
      </c>
    </row>
    <row r="95" spans="1:37" ht="15" hidden="1" customHeight="1" x14ac:dyDescent="0.2">
      <c r="A95" s="15">
        <v>583385</v>
      </c>
      <c r="B95" s="16" t="s">
        <v>235</v>
      </c>
      <c r="C95" s="16" t="s">
        <v>236</v>
      </c>
      <c r="D95" s="24" t="s">
        <v>237</v>
      </c>
      <c r="E95" s="16" t="s">
        <v>32</v>
      </c>
      <c r="F95" s="16"/>
      <c r="G95" s="15">
        <v>940710</v>
      </c>
      <c r="H95" s="33">
        <v>9823763</v>
      </c>
      <c r="I95" s="15">
        <v>9823757</v>
      </c>
      <c r="J95" s="16" t="s">
        <v>33</v>
      </c>
      <c r="K95" s="34" t="s">
        <v>34</v>
      </c>
      <c r="L95" s="16" t="s">
        <v>163</v>
      </c>
      <c r="M95" s="15">
        <v>2015</v>
      </c>
      <c r="N95" s="15">
        <v>2018</v>
      </c>
      <c r="O95" s="16" t="s">
        <v>36</v>
      </c>
      <c r="P95" s="16" t="s">
        <v>37</v>
      </c>
      <c r="Q95" s="16" t="s">
        <v>34</v>
      </c>
      <c r="R95" s="16" t="s">
        <v>43</v>
      </c>
      <c r="S95" s="17">
        <v>43168.27265046</v>
      </c>
      <c r="T95" s="16" t="s">
        <v>49</v>
      </c>
      <c r="U95" s="16" t="s">
        <v>238</v>
      </c>
      <c r="V95" s="16" t="s">
        <v>41</v>
      </c>
      <c r="W95" s="17">
        <v>43182</v>
      </c>
      <c r="X95" s="16" t="s">
        <v>42</v>
      </c>
      <c r="Y95" s="16"/>
      <c r="Z95" s="46"/>
      <c r="AA95" s="46"/>
      <c r="AB95" s="46"/>
      <c r="AC95" s="29"/>
      <c r="AD95" s="30">
        <v>1</v>
      </c>
      <c r="AE95" s="29" t="s">
        <v>38</v>
      </c>
      <c r="AF95" s="52" t="s">
        <v>227</v>
      </c>
      <c r="AG95" s="52"/>
      <c r="AH95" s="55" t="s">
        <v>518</v>
      </c>
      <c r="AI95" s="62">
        <v>1</v>
      </c>
      <c r="AJ95" s="63">
        <v>1</v>
      </c>
    </row>
    <row r="96" spans="1:37" ht="15" hidden="1" customHeight="1" x14ac:dyDescent="0.2">
      <c r="A96" s="15">
        <v>583385</v>
      </c>
      <c r="B96" s="16" t="s">
        <v>235</v>
      </c>
      <c r="C96" s="16" t="s">
        <v>236</v>
      </c>
      <c r="D96" s="24" t="s">
        <v>237</v>
      </c>
      <c r="E96" s="16" t="s">
        <v>32</v>
      </c>
      <c r="F96" s="16"/>
      <c r="G96" s="15">
        <v>940710</v>
      </c>
      <c r="H96" s="33">
        <v>9823773</v>
      </c>
      <c r="I96" s="15">
        <v>9823767</v>
      </c>
      <c r="J96" s="16" t="s">
        <v>33</v>
      </c>
      <c r="K96" s="34" t="s">
        <v>34</v>
      </c>
      <c r="L96" s="16" t="s">
        <v>41</v>
      </c>
      <c r="M96" s="15">
        <v>2015</v>
      </c>
      <c r="N96" s="15">
        <v>2018</v>
      </c>
      <c r="O96" s="16" t="s">
        <v>36</v>
      </c>
      <c r="P96" s="16" t="s">
        <v>48</v>
      </c>
      <c r="Q96" s="16" t="s">
        <v>34</v>
      </c>
      <c r="R96" s="16" t="s">
        <v>43</v>
      </c>
      <c r="S96" s="17">
        <v>43168.2720949</v>
      </c>
      <c r="T96" s="16" t="s">
        <v>49</v>
      </c>
      <c r="U96" s="16" t="s">
        <v>238</v>
      </c>
      <c r="V96" s="16" t="s">
        <v>41</v>
      </c>
      <c r="W96" s="17">
        <v>43182</v>
      </c>
      <c r="X96" s="16" t="s">
        <v>42</v>
      </c>
      <c r="Y96" s="16"/>
      <c r="Z96" s="46"/>
      <c r="AA96" s="46"/>
      <c r="AB96" s="46"/>
      <c r="AC96" s="29"/>
      <c r="AD96" s="30">
        <v>1</v>
      </c>
      <c r="AE96" s="29" t="s">
        <v>38</v>
      </c>
      <c r="AF96" s="52" t="s">
        <v>227</v>
      </c>
      <c r="AG96" s="52"/>
      <c r="AH96" s="55" t="s">
        <v>519</v>
      </c>
      <c r="AI96" s="62">
        <v>1</v>
      </c>
      <c r="AJ96" s="63">
        <v>1</v>
      </c>
    </row>
    <row r="97" spans="1:37" ht="15" hidden="1" customHeight="1" x14ac:dyDescent="0.2">
      <c r="A97" s="15">
        <v>545527</v>
      </c>
      <c r="B97" s="16" t="s">
        <v>135</v>
      </c>
      <c r="C97" s="16" t="s">
        <v>398</v>
      </c>
      <c r="D97" s="16" t="s">
        <v>399</v>
      </c>
      <c r="E97" s="16" t="s">
        <v>32</v>
      </c>
      <c r="F97" s="16"/>
      <c r="G97" s="15">
        <v>839872</v>
      </c>
      <c r="H97" s="33">
        <v>5829111</v>
      </c>
      <c r="I97" s="15">
        <v>5829107</v>
      </c>
      <c r="J97" s="16" t="s">
        <v>33</v>
      </c>
      <c r="K97" s="34" t="s">
        <v>34</v>
      </c>
      <c r="L97" s="16" t="s">
        <v>47</v>
      </c>
      <c r="M97" s="15">
        <v>2010</v>
      </c>
      <c r="N97" s="15">
        <v>2015</v>
      </c>
      <c r="O97" s="16" t="s">
        <v>36</v>
      </c>
      <c r="P97" s="16" t="s">
        <v>56</v>
      </c>
      <c r="Q97" s="16" t="s">
        <v>34</v>
      </c>
      <c r="R97" s="16" t="s">
        <v>43</v>
      </c>
      <c r="S97" s="17">
        <v>40284.175763879997</v>
      </c>
      <c r="T97" s="16" t="s">
        <v>49</v>
      </c>
      <c r="U97" s="16" t="s">
        <v>400</v>
      </c>
      <c r="V97" s="16" t="s">
        <v>67</v>
      </c>
      <c r="W97" s="17">
        <v>40312</v>
      </c>
      <c r="X97" s="16" t="s">
        <v>42</v>
      </c>
      <c r="Y97" s="16"/>
      <c r="Z97" s="46"/>
      <c r="AA97" s="46"/>
      <c r="AB97" s="46"/>
      <c r="AC97" s="29" t="s">
        <v>61</v>
      </c>
      <c r="AD97" s="30">
        <v>1</v>
      </c>
      <c r="AE97" s="29" t="s">
        <v>38</v>
      </c>
      <c r="AF97" s="52"/>
      <c r="AG97" s="52"/>
      <c r="AH97" s="55" t="s">
        <v>520</v>
      </c>
      <c r="AI97" s="62">
        <v>1</v>
      </c>
      <c r="AJ97" s="63">
        <v>1</v>
      </c>
    </row>
    <row r="98" spans="1:37" ht="15" hidden="1" customHeight="1" x14ac:dyDescent="0.2">
      <c r="A98" s="15">
        <v>545527</v>
      </c>
      <c r="B98" s="16" t="s">
        <v>135</v>
      </c>
      <c r="C98" s="16" t="s">
        <v>398</v>
      </c>
      <c r="D98" s="16" t="s">
        <v>399</v>
      </c>
      <c r="E98" s="16" t="s">
        <v>32</v>
      </c>
      <c r="F98" s="16"/>
      <c r="G98" s="15">
        <v>885981</v>
      </c>
      <c r="H98" s="33">
        <v>7596884</v>
      </c>
      <c r="I98" s="15">
        <v>7596881</v>
      </c>
      <c r="J98" s="16" t="s">
        <v>33</v>
      </c>
      <c r="K98" s="34" t="s">
        <v>34</v>
      </c>
      <c r="L98" s="16" t="s">
        <v>47</v>
      </c>
      <c r="M98" s="15">
        <v>2010</v>
      </c>
      <c r="N98" s="15">
        <v>2015</v>
      </c>
      <c r="O98" s="16" t="s">
        <v>36</v>
      </c>
      <c r="P98" s="16" t="s">
        <v>48</v>
      </c>
      <c r="Q98" s="16" t="s">
        <v>34</v>
      </c>
      <c r="R98" s="16" t="s">
        <v>43</v>
      </c>
      <c r="S98" s="17">
        <v>41516.203645829999</v>
      </c>
      <c r="T98" s="16" t="s">
        <v>49</v>
      </c>
      <c r="U98" s="16" t="s">
        <v>400</v>
      </c>
      <c r="V98" s="16" t="s">
        <v>41</v>
      </c>
      <c r="W98" s="17">
        <v>41516</v>
      </c>
      <c r="X98" s="16" t="s">
        <v>42</v>
      </c>
      <c r="Y98" s="16"/>
      <c r="Z98" s="46"/>
      <c r="AA98" s="46"/>
      <c r="AB98" s="46"/>
      <c r="AC98" s="29" t="s">
        <v>61</v>
      </c>
      <c r="AD98" s="30">
        <v>1</v>
      </c>
      <c r="AE98" s="29" t="s">
        <v>38</v>
      </c>
      <c r="AF98" s="52"/>
      <c r="AG98" s="52"/>
      <c r="AH98" s="55" t="s">
        <v>521</v>
      </c>
      <c r="AI98" s="62">
        <v>1</v>
      </c>
      <c r="AJ98" s="63">
        <v>1</v>
      </c>
    </row>
    <row r="99" spans="1:37" ht="15" hidden="1" customHeight="1" x14ac:dyDescent="0.2">
      <c r="A99" s="15">
        <v>545527</v>
      </c>
      <c r="B99" s="16" t="s">
        <v>135</v>
      </c>
      <c r="C99" s="16" t="s">
        <v>398</v>
      </c>
      <c r="D99" s="16" t="s">
        <v>399</v>
      </c>
      <c r="E99" s="16" t="s">
        <v>32</v>
      </c>
      <c r="F99" s="16"/>
      <c r="G99" s="15">
        <v>923255</v>
      </c>
      <c r="H99" s="33">
        <v>9030192</v>
      </c>
      <c r="I99" s="15">
        <v>9030186</v>
      </c>
      <c r="J99" s="16" t="s">
        <v>33</v>
      </c>
      <c r="K99" s="34" t="s">
        <v>34</v>
      </c>
      <c r="L99" s="16" t="s">
        <v>47</v>
      </c>
      <c r="M99" s="15">
        <v>2010</v>
      </c>
      <c r="N99" s="15">
        <v>2015</v>
      </c>
      <c r="O99" s="16" t="s">
        <v>36</v>
      </c>
      <c r="P99" s="16" t="s">
        <v>48</v>
      </c>
      <c r="Q99" s="16" t="s">
        <v>34</v>
      </c>
      <c r="R99" s="16" t="s">
        <v>43</v>
      </c>
      <c r="S99" s="17">
        <v>42613.190451379996</v>
      </c>
      <c r="T99" s="16" t="s">
        <v>49</v>
      </c>
      <c r="U99" s="16" t="s">
        <v>400</v>
      </c>
      <c r="V99" s="16" t="s">
        <v>83</v>
      </c>
      <c r="W99" s="17">
        <v>42629</v>
      </c>
      <c r="X99" s="16" t="s">
        <v>42</v>
      </c>
      <c r="Y99" s="16"/>
      <c r="Z99" s="46"/>
      <c r="AA99" s="46"/>
      <c r="AB99" s="46"/>
      <c r="AC99" s="29" t="s">
        <v>61</v>
      </c>
      <c r="AD99" s="30">
        <v>1</v>
      </c>
      <c r="AE99" s="29" t="s">
        <v>38</v>
      </c>
      <c r="AF99" s="52"/>
      <c r="AG99" s="52"/>
      <c r="AH99" s="55" t="s">
        <v>522</v>
      </c>
      <c r="AI99" s="62">
        <v>1</v>
      </c>
      <c r="AJ99" s="63">
        <v>1</v>
      </c>
    </row>
    <row r="100" spans="1:37" ht="15" hidden="1" customHeight="1" x14ac:dyDescent="0.2">
      <c r="A100" s="14">
        <v>545527</v>
      </c>
      <c r="B100" s="14" t="s">
        <v>135</v>
      </c>
      <c r="C100" s="14" t="s">
        <v>398</v>
      </c>
      <c r="D100" s="14" t="s">
        <v>399</v>
      </c>
      <c r="E100" s="14" t="s">
        <v>32</v>
      </c>
      <c r="F100" s="14"/>
      <c r="G100" s="14">
        <v>839872</v>
      </c>
      <c r="H100" s="38">
        <v>9949864</v>
      </c>
      <c r="I100" s="14">
        <v>9949857</v>
      </c>
      <c r="J100" s="14" t="s">
        <v>33</v>
      </c>
      <c r="K100" s="38" t="s">
        <v>81</v>
      </c>
      <c r="L100" s="14" t="s">
        <v>47</v>
      </c>
      <c r="M100" s="14">
        <v>2010</v>
      </c>
      <c r="N100" s="14">
        <v>2015</v>
      </c>
      <c r="O100" s="14" t="s">
        <v>36</v>
      </c>
      <c r="P100" s="14" t="s">
        <v>48</v>
      </c>
      <c r="Q100" s="14" t="s">
        <v>34</v>
      </c>
      <c r="R100" s="14" t="s">
        <v>43</v>
      </c>
      <c r="S100" s="14">
        <v>43223.315590270002</v>
      </c>
      <c r="T100" s="14" t="s">
        <v>49</v>
      </c>
      <c r="U100" s="14" t="s">
        <v>400</v>
      </c>
      <c r="V100" s="14" t="s">
        <v>67</v>
      </c>
      <c r="W100" s="14">
        <v>43234</v>
      </c>
      <c r="X100" s="14" t="s">
        <v>84</v>
      </c>
      <c r="Y100" s="14">
        <v>5829111</v>
      </c>
      <c r="Z100" s="22"/>
      <c r="AA100" s="22"/>
      <c r="AB100" s="22"/>
      <c r="AC100" s="57" t="s">
        <v>61</v>
      </c>
      <c r="AD100" s="57">
        <v>1</v>
      </c>
      <c r="AE100" s="57" t="s">
        <v>38</v>
      </c>
      <c r="AF100" s="52" t="s">
        <v>360</v>
      </c>
      <c r="AG100" s="52" t="s">
        <v>411</v>
      </c>
      <c r="AH100" s="55" t="s">
        <v>523</v>
      </c>
      <c r="AI100" s="62">
        <v>1</v>
      </c>
      <c r="AJ100" s="63">
        <v>1</v>
      </c>
    </row>
    <row r="101" spans="1:37" ht="15" hidden="1" customHeight="1" x14ac:dyDescent="0.2">
      <c r="A101" s="15">
        <v>600593</v>
      </c>
      <c r="B101" s="16" t="s">
        <v>135</v>
      </c>
      <c r="C101" s="16" t="s">
        <v>136</v>
      </c>
      <c r="D101" s="24" t="s">
        <v>137</v>
      </c>
      <c r="E101" s="16" t="s">
        <v>32</v>
      </c>
      <c r="F101" s="16"/>
      <c r="G101" s="15">
        <v>920070</v>
      </c>
      <c r="H101" s="33">
        <v>8950084</v>
      </c>
      <c r="I101" s="15">
        <v>8950078</v>
      </c>
      <c r="J101" s="16" t="s">
        <v>33</v>
      </c>
      <c r="K101" s="34" t="s">
        <v>34</v>
      </c>
      <c r="L101" s="16" t="s">
        <v>47</v>
      </c>
      <c r="M101" s="15">
        <v>2017</v>
      </c>
      <c r="N101" s="15">
        <v>2018</v>
      </c>
      <c r="O101" s="16" t="s">
        <v>36</v>
      </c>
      <c r="P101" s="16" t="s">
        <v>56</v>
      </c>
      <c r="Q101" s="16" t="s">
        <v>34</v>
      </c>
      <c r="R101" s="16" t="s">
        <v>43</v>
      </c>
      <c r="S101" s="17">
        <v>42521.182719900004</v>
      </c>
      <c r="T101" s="16" t="s">
        <v>49</v>
      </c>
      <c r="U101" s="16" t="s">
        <v>138</v>
      </c>
      <c r="V101" s="16" t="s">
        <v>67</v>
      </c>
      <c r="W101" s="17">
        <v>42521</v>
      </c>
      <c r="X101" s="16" t="s">
        <v>42</v>
      </c>
      <c r="Y101" s="16"/>
      <c r="Z101" s="46"/>
      <c r="AA101" s="46"/>
      <c r="AB101" s="46"/>
      <c r="AC101" s="29"/>
      <c r="AD101" s="30">
        <v>2</v>
      </c>
      <c r="AE101" s="29" t="s">
        <v>38</v>
      </c>
      <c r="AF101" s="52"/>
      <c r="AG101" s="52"/>
      <c r="AH101" s="55" t="s">
        <v>524</v>
      </c>
      <c r="AI101" s="62">
        <v>1</v>
      </c>
      <c r="AJ101" s="63">
        <v>1</v>
      </c>
    </row>
    <row r="102" spans="1:37" ht="15" hidden="1" customHeight="1" x14ac:dyDescent="0.2">
      <c r="A102" s="15">
        <v>600593</v>
      </c>
      <c r="B102" s="16" t="s">
        <v>135</v>
      </c>
      <c r="C102" s="16" t="s">
        <v>136</v>
      </c>
      <c r="D102" s="24" t="s">
        <v>137</v>
      </c>
      <c r="E102" s="16" t="s">
        <v>32</v>
      </c>
      <c r="F102" s="16"/>
      <c r="G102" s="15">
        <v>939319</v>
      </c>
      <c r="H102" s="33">
        <v>9785868</v>
      </c>
      <c r="I102" s="15">
        <v>9785862</v>
      </c>
      <c r="J102" s="16" t="s">
        <v>33</v>
      </c>
      <c r="K102" s="34" t="s">
        <v>34</v>
      </c>
      <c r="L102" s="16" t="s">
        <v>47</v>
      </c>
      <c r="M102" s="15">
        <v>2017</v>
      </c>
      <c r="N102" s="15">
        <v>2018</v>
      </c>
      <c r="O102" s="16" t="s">
        <v>36</v>
      </c>
      <c r="P102" s="16" t="s">
        <v>48</v>
      </c>
      <c r="Q102" s="16" t="s">
        <v>34</v>
      </c>
      <c r="R102" s="16" t="s">
        <v>43</v>
      </c>
      <c r="S102" s="17">
        <v>43088.34232638</v>
      </c>
      <c r="T102" s="16" t="s">
        <v>49</v>
      </c>
      <c r="U102" s="16" t="s">
        <v>138</v>
      </c>
      <c r="V102" s="16" t="s">
        <v>41</v>
      </c>
      <c r="W102" s="17">
        <v>43091</v>
      </c>
      <c r="X102" s="16" t="s">
        <v>42</v>
      </c>
      <c r="Y102" s="16"/>
      <c r="Z102" s="46"/>
      <c r="AA102" s="46"/>
      <c r="AB102" s="46"/>
      <c r="AC102" s="29"/>
      <c r="AD102" s="30">
        <v>2</v>
      </c>
      <c r="AE102" s="29" t="s">
        <v>38</v>
      </c>
      <c r="AF102" s="52" t="s">
        <v>227</v>
      </c>
      <c r="AG102" s="52"/>
      <c r="AH102" s="55" t="s">
        <v>525</v>
      </c>
      <c r="AI102" s="62">
        <v>1</v>
      </c>
      <c r="AJ102" s="63">
        <v>1</v>
      </c>
    </row>
    <row r="103" spans="1:37" ht="15" customHeight="1" x14ac:dyDescent="0.2">
      <c r="A103" s="15">
        <v>349508</v>
      </c>
      <c r="B103" s="16" t="s">
        <v>142</v>
      </c>
      <c r="C103" s="16" t="s">
        <v>143</v>
      </c>
      <c r="D103" s="24" t="s">
        <v>144</v>
      </c>
      <c r="E103" s="16" t="s">
        <v>32</v>
      </c>
      <c r="F103" s="16"/>
      <c r="G103" s="15">
        <v>257375</v>
      </c>
      <c r="H103" s="33">
        <v>9014142</v>
      </c>
      <c r="I103" s="15">
        <v>9014135</v>
      </c>
      <c r="J103" s="16" t="s">
        <v>33</v>
      </c>
      <c r="K103" s="34" t="s">
        <v>34</v>
      </c>
      <c r="L103" s="16" t="s">
        <v>47</v>
      </c>
      <c r="M103" s="15">
        <v>2001</v>
      </c>
      <c r="N103" s="15">
        <v>2018</v>
      </c>
      <c r="O103" s="16" t="s">
        <v>36</v>
      </c>
      <c r="P103" s="16" t="s">
        <v>56</v>
      </c>
      <c r="Q103" s="16" t="s">
        <v>34</v>
      </c>
      <c r="R103" s="16" t="s">
        <v>43</v>
      </c>
      <c r="S103" s="17">
        <v>42620.122812499998</v>
      </c>
      <c r="T103" s="16" t="s">
        <v>49</v>
      </c>
      <c r="U103" s="16" t="s">
        <v>145</v>
      </c>
      <c r="V103" s="16" t="s">
        <v>67</v>
      </c>
      <c r="W103" s="17">
        <v>42613</v>
      </c>
      <c r="X103" s="16" t="s">
        <v>52</v>
      </c>
      <c r="Y103" s="15">
        <v>8010716</v>
      </c>
      <c r="Z103" s="47"/>
      <c r="AA103" s="47"/>
      <c r="AB103" s="47"/>
      <c r="AC103" s="29"/>
      <c r="AD103" s="30">
        <v>2</v>
      </c>
      <c r="AE103" s="29" t="s">
        <v>38</v>
      </c>
      <c r="AF103" s="52"/>
      <c r="AG103" s="52"/>
      <c r="AH103" s="55" t="s">
        <v>526</v>
      </c>
      <c r="AI103" s="62">
        <v>1</v>
      </c>
      <c r="AJ103" s="63">
        <v>1</v>
      </c>
    </row>
    <row r="104" spans="1:37" s="73" customFormat="1" ht="15" customHeight="1" x14ac:dyDescent="0.2">
      <c r="A104" s="40">
        <v>349508</v>
      </c>
      <c r="B104" s="44" t="s">
        <v>142</v>
      </c>
      <c r="C104" s="44" t="s">
        <v>143</v>
      </c>
      <c r="D104" s="64" t="s">
        <v>144</v>
      </c>
      <c r="E104" s="44" t="s">
        <v>32</v>
      </c>
      <c r="F104" s="44"/>
      <c r="G104" s="40">
        <v>938271</v>
      </c>
      <c r="H104" s="42">
        <v>9736468</v>
      </c>
      <c r="I104" s="40">
        <v>9736462</v>
      </c>
      <c r="J104" s="44" t="s">
        <v>33</v>
      </c>
      <c r="K104" s="45" t="s">
        <v>34</v>
      </c>
      <c r="L104" s="44" t="s">
        <v>47</v>
      </c>
      <c r="M104" s="40">
        <v>2001</v>
      </c>
      <c r="N104" s="40">
        <v>2018</v>
      </c>
      <c r="O104" s="44" t="s">
        <v>36</v>
      </c>
      <c r="P104" s="44" t="s">
        <v>56</v>
      </c>
      <c r="Q104" s="44" t="s">
        <v>34</v>
      </c>
      <c r="R104" s="44" t="s">
        <v>43</v>
      </c>
      <c r="S104" s="65">
        <v>43053.352430550003</v>
      </c>
      <c r="T104" s="44" t="s">
        <v>49</v>
      </c>
      <c r="U104" s="44" t="s">
        <v>145</v>
      </c>
      <c r="V104" s="44" t="s">
        <v>41</v>
      </c>
      <c r="W104" s="65">
        <v>43056</v>
      </c>
      <c r="X104" s="44" t="s">
        <v>42</v>
      </c>
      <c r="Y104" s="44"/>
      <c r="Z104" s="74"/>
      <c r="AA104" s="74"/>
      <c r="AB104" s="74"/>
      <c r="AC104" s="67"/>
      <c r="AD104" s="68">
        <v>3</v>
      </c>
      <c r="AE104" s="67" t="s">
        <v>38</v>
      </c>
      <c r="AF104" s="69" t="s">
        <v>227</v>
      </c>
      <c r="AG104" s="69" t="s">
        <v>279</v>
      </c>
      <c r="AH104" s="70" t="s">
        <v>527</v>
      </c>
      <c r="AI104" s="71">
        <v>1</v>
      </c>
      <c r="AJ104" s="72"/>
      <c r="AK104" s="71"/>
    </row>
    <row r="105" spans="1:37" ht="15" customHeight="1" x14ac:dyDescent="0.2">
      <c r="A105" s="15">
        <v>349508</v>
      </c>
      <c r="B105" s="16" t="s">
        <v>142</v>
      </c>
      <c r="C105" s="16" t="s">
        <v>143</v>
      </c>
      <c r="D105" s="24" t="s">
        <v>144</v>
      </c>
      <c r="E105" s="16" t="s">
        <v>32</v>
      </c>
      <c r="F105" s="16"/>
      <c r="G105" s="15">
        <v>938271</v>
      </c>
      <c r="H105" s="33">
        <v>9807354</v>
      </c>
      <c r="I105" s="15">
        <v>9807347</v>
      </c>
      <c r="J105" s="16" t="s">
        <v>33</v>
      </c>
      <c r="K105" s="34" t="s">
        <v>81</v>
      </c>
      <c r="L105" s="16" t="s">
        <v>47</v>
      </c>
      <c r="M105" s="15">
        <v>2001</v>
      </c>
      <c r="N105" s="15">
        <v>2018</v>
      </c>
      <c r="O105" s="16" t="s">
        <v>36</v>
      </c>
      <c r="P105" s="16" t="s">
        <v>48</v>
      </c>
      <c r="Q105" s="16" t="s">
        <v>34</v>
      </c>
      <c r="R105" s="16" t="s">
        <v>43</v>
      </c>
      <c r="S105" s="17">
        <v>43110.176840270004</v>
      </c>
      <c r="T105" s="16" t="s">
        <v>49</v>
      </c>
      <c r="U105" s="16" t="s">
        <v>145</v>
      </c>
      <c r="V105" s="16" t="s">
        <v>41</v>
      </c>
      <c r="W105" s="17">
        <v>43116</v>
      </c>
      <c r="X105" s="16" t="s">
        <v>52</v>
      </c>
      <c r="Y105" s="15">
        <v>9736468</v>
      </c>
      <c r="Z105" s="47"/>
      <c r="AA105" s="47"/>
      <c r="AB105" s="47"/>
      <c r="AC105" s="29"/>
      <c r="AD105" s="30">
        <v>1</v>
      </c>
      <c r="AE105" s="29" t="s">
        <v>38</v>
      </c>
      <c r="AF105" s="52" t="s">
        <v>227</v>
      </c>
      <c r="AG105" s="52"/>
      <c r="AH105" s="55" t="s">
        <v>528</v>
      </c>
      <c r="AI105" s="62">
        <v>1</v>
      </c>
    </row>
    <row r="106" spans="1:37" ht="15" hidden="1" customHeight="1" x14ac:dyDescent="0.2">
      <c r="A106" s="15">
        <v>566426</v>
      </c>
      <c r="B106" s="16" t="s">
        <v>142</v>
      </c>
      <c r="C106" s="16" t="s">
        <v>401</v>
      </c>
      <c r="D106" s="16" t="s">
        <v>402</v>
      </c>
      <c r="E106" s="16" t="s">
        <v>32</v>
      </c>
      <c r="F106" s="16"/>
      <c r="G106" s="15">
        <v>891081</v>
      </c>
      <c r="H106" s="33">
        <v>7788367</v>
      </c>
      <c r="I106" s="15">
        <v>7788364</v>
      </c>
      <c r="J106" s="16" t="s">
        <v>33</v>
      </c>
      <c r="K106" s="34" t="s">
        <v>34</v>
      </c>
      <c r="L106" s="16" t="s">
        <v>47</v>
      </c>
      <c r="M106" s="15">
        <v>2012</v>
      </c>
      <c r="N106" s="15">
        <v>2015</v>
      </c>
      <c r="O106" s="16" t="s">
        <v>36</v>
      </c>
      <c r="P106" s="16" t="s">
        <v>37</v>
      </c>
      <c r="Q106" s="16" t="s">
        <v>34</v>
      </c>
      <c r="R106" s="16" t="s">
        <v>38</v>
      </c>
      <c r="S106" s="17">
        <v>41687.194004630001</v>
      </c>
      <c r="T106" s="16" t="s">
        <v>49</v>
      </c>
      <c r="U106" s="16" t="s">
        <v>403</v>
      </c>
      <c r="V106" s="16" t="s">
        <v>67</v>
      </c>
      <c r="W106" s="17">
        <v>41702</v>
      </c>
      <c r="X106" s="16" t="s">
        <v>404</v>
      </c>
      <c r="Y106" s="16"/>
      <c r="Z106" s="46"/>
      <c r="AA106" s="46"/>
      <c r="AB106" s="46"/>
      <c r="AC106" s="29"/>
      <c r="AD106" s="30">
        <v>1</v>
      </c>
      <c r="AE106" s="29" t="s">
        <v>38</v>
      </c>
      <c r="AF106" s="52"/>
      <c r="AG106" s="52"/>
      <c r="AH106" s="55" t="s">
        <v>529</v>
      </c>
      <c r="AI106" s="62">
        <v>1</v>
      </c>
      <c r="AJ106" s="63">
        <v>1</v>
      </c>
    </row>
    <row r="107" spans="1:37" ht="15" hidden="1" customHeight="1" x14ac:dyDescent="0.2">
      <c r="A107" s="15">
        <v>566426</v>
      </c>
      <c r="B107" s="16" t="s">
        <v>142</v>
      </c>
      <c r="C107" s="16" t="s">
        <v>401</v>
      </c>
      <c r="D107" s="16" t="s">
        <v>402</v>
      </c>
      <c r="E107" s="16" t="s">
        <v>32</v>
      </c>
      <c r="F107" s="16"/>
      <c r="G107" s="15">
        <v>943265</v>
      </c>
      <c r="H107" s="33">
        <v>9941895</v>
      </c>
      <c r="I107" s="15">
        <v>9941889</v>
      </c>
      <c r="J107" s="16" t="s">
        <v>33</v>
      </c>
      <c r="K107" s="34" t="s">
        <v>34</v>
      </c>
      <c r="L107" s="16" t="s">
        <v>47</v>
      </c>
      <c r="M107" s="15">
        <v>2012</v>
      </c>
      <c r="N107" s="15">
        <v>2015</v>
      </c>
      <c r="O107" s="16" t="s">
        <v>36</v>
      </c>
      <c r="P107" s="16" t="s">
        <v>37</v>
      </c>
      <c r="Q107" s="16" t="s">
        <v>34</v>
      </c>
      <c r="R107" s="16" t="s">
        <v>38</v>
      </c>
      <c r="S107" s="17">
        <v>43216.269629629998</v>
      </c>
      <c r="T107" s="16" t="s">
        <v>49</v>
      </c>
      <c r="U107" s="16" t="s">
        <v>403</v>
      </c>
      <c r="V107" s="16" t="s">
        <v>41</v>
      </c>
      <c r="W107" s="17">
        <v>43231</v>
      </c>
      <c r="X107" s="16" t="s">
        <v>42</v>
      </c>
      <c r="Y107" s="16"/>
      <c r="Z107" s="46"/>
      <c r="AA107" s="46"/>
      <c r="AB107" s="46"/>
      <c r="AC107" s="29"/>
      <c r="AD107" s="30">
        <v>1</v>
      </c>
      <c r="AE107" s="29" t="s">
        <v>38</v>
      </c>
      <c r="AF107" s="52" t="s">
        <v>227</v>
      </c>
      <c r="AG107" s="52"/>
      <c r="AH107" s="55" t="s">
        <v>530</v>
      </c>
      <c r="AI107" s="62">
        <v>1</v>
      </c>
      <c r="AJ107" s="63">
        <v>1</v>
      </c>
    </row>
    <row r="108" spans="1:37" ht="15" hidden="1" customHeight="1" x14ac:dyDescent="0.2">
      <c r="A108" s="15">
        <v>517508</v>
      </c>
      <c r="B108" s="16" t="s">
        <v>142</v>
      </c>
      <c r="C108" s="16" t="s">
        <v>341</v>
      </c>
      <c r="D108" s="24" t="s">
        <v>342</v>
      </c>
      <c r="E108" s="16" t="s">
        <v>32</v>
      </c>
      <c r="F108" s="16"/>
      <c r="G108" s="15">
        <v>834027</v>
      </c>
      <c r="H108" s="33">
        <v>5550083</v>
      </c>
      <c r="I108" s="15">
        <v>5550079</v>
      </c>
      <c r="J108" s="16" t="s">
        <v>33</v>
      </c>
      <c r="K108" s="34" t="s">
        <v>34</v>
      </c>
      <c r="L108" s="16" t="s">
        <v>47</v>
      </c>
      <c r="M108" s="15">
        <v>2008</v>
      </c>
      <c r="N108" s="15">
        <v>2018</v>
      </c>
      <c r="O108" s="16" t="s">
        <v>36</v>
      </c>
      <c r="P108" s="16" t="s">
        <v>56</v>
      </c>
      <c r="Q108" s="16" t="s">
        <v>34</v>
      </c>
      <c r="R108" s="16" t="s">
        <v>43</v>
      </c>
      <c r="S108" s="17">
        <v>40100.016967590003</v>
      </c>
      <c r="T108" s="16" t="s">
        <v>49</v>
      </c>
      <c r="U108" s="16" t="s">
        <v>343</v>
      </c>
      <c r="V108" s="16" t="s">
        <v>41</v>
      </c>
      <c r="W108" s="17">
        <v>40102</v>
      </c>
      <c r="X108" s="16" t="s">
        <v>42</v>
      </c>
      <c r="Y108" s="16"/>
      <c r="Z108" s="46"/>
      <c r="AA108" s="46"/>
      <c r="AB108" s="46"/>
      <c r="AC108" s="29" t="s">
        <v>61</v>
      </c>
      <c r="AD108" s="30">
        <v>1</v>
      </c>
      <c r="AE108" s="29" t="s">
        <v>38</v>
      </c>
      <c r="AF108" s="52"/>
      <c r="AG108" s="52"/>
      <c r="AH108" s="55" t="s">
        <v>531</v>
      </c>
      <c r="AI108" s="62">
        <v>1</v>
      </c>
      <c r="AJ108" s="63">
        <v>1</v>
      </c>
    </row>
    <row r="109" spans="1:37" ht="15" hidden="1" customHeight="1" x14ac:dyDescent="0.2">
      <c r="A109" s="15">
        <v>517508</v>
      </c>
      <c r="B109" s="16" t="s">
        <v>142</v>
      </c>
      <c r="C109" s="16" t="s">
        <v>341</v>
      </c>
      <c r="D109" s="24" t="s">
        <v>342</v>
      </c>
      <c r="E109" s="16" t="s">
        <v>32</v>
      </c>
      <c r="F109" s="16"/>
      <c r="G109" s="15">
        <v>815518</v>
      </c>
      <c r="H109" s="33">
        <v>7584564</v>
      </c>
      <c r="I109" s="15">
        <v>7584561</v>
      </c>
      <c r="J109" s="16" t="s">
        <v>33</v>
      </c>
      <c r="K109" s="34" t="s">
        <v>34</v>
      </c>
      <c r="L109" s="16" t="s">
        <v>47</v>
      </c>
      <c r="M109" s="15">
        <v>2008</v>
      </c>
      <c r="N109" s="15">
        <v>2018</v>
      </c>
      <c r="O109" s="16" t="s">
        <v>36</v>
      </c>
      <c r="P109" s="16" t="s">
        <v>56</v>
      </c>
      <c r="Q109" s="16" t="s">
        <v>34</v>
      </c>
      <c r="R109" s="16" t="s">
        <v>43</v>
      </c>
      <c r="S109" s="17">
        <v>41477.891875000001</v>
      </c>
      <c r="T109" s="16" t="s">
        <v>49</v>
      </c>
      <c r="U109" s="16" t="s">
        <v>343</v>
      </c>
      <c r="V109" s="16" t="s">
        <v>83</v>
      </c>
      <c r="W109" s="17">
        <v>41495</v>
      </c>
      <c r="X109" s="16" t="s">
        <v>42</v>
      </c>
      <c r="Y109" s="16"/>
      <c r="Z109" s="46"/>
      <c r="AA109" s="46"/>
      <c r="AB109" s="46"/>
      <c r="AC109" s="29" t="s">
        <v>61</v>
      </c>
      <c r="AD109" s="30">
        <v>1</v>
      </c>
      <c r="AE109" s="29" t="s">
        <v>38</v>
      </c>
      <c r="AF109" s="52"/>
      <c r="AG109" s="52"/>
      <c r="AH109" s="55" t="s">
        <v>532</v>
      </c>
      <c r="AI109" s="62">
        <v>1</v>
      </c>
      <c r="AJ109" s="63">
        <v>1</v>
      </c>
    </row>
    <row r="110" spans="1:37" ht="15" hidden="1" customHeight="1" x14ac:dyDescent="0.2">
      <c r="A110" s="15">
        <v>517508</v>
      </c>
      <c r="B110" s="16" t="s">
        <v>142</v>
      </c>
      <c r="C110" s="16" t="s">
        <v>341</v>
      </c>
      <c r="D110" s="24" t="s">
        <v>342</v>
      </c>
      <c r="E110" s="16" t="s">
        <v>32</v>
      </c>
      <c r="F110" s="16"/>
      <c r="G110" s="15">
        <v>784077</v>
      </c>
      <c r="H110" s="33">
        <v>8934447</v>
      </c>
      <c r="I110" s="15">
        <v>8934440</v>
      </c>
      <c r="J110" s="16" t="s">
        <v>33</v>
      </c>
      <c r="K110" s="34" t="s">
        <v>81</v>
      </c>
      <c r="L110" s="16" t="s">
        <v>47</v>
      </c>
      <c r="M110" s="15">
        <v>2008</v>
      </c>
      <c r="N110" s="15">
        <v>2018</v>
      </c>
      <c r="O110" s="16" t="s">
        <v>36</v>
      </c>
      <c r="P110" s="16" t="s">
        <v>48</v>
      </c>
      <c r="Q110" s="16" t="s">
        <v>34</v>
      </c>
      <c r="R110" s="16" t="s">
        <v>43</v>
      </c>
      <c r="S110" s="17">
        <v>42487.455844900003</v>
      </c>
      <c r="T110" s="16" t="s">
        <v>49</v>
      </c>
      <c r="U110" s="16" t="s">
        <v>343</v>
      </c>
      <c r="V110" s="16" t="s">
        <v>67</v>
      </c>
      <c r="W110" s="17">
        <v>42486</v>
      </c>
      <c r="X110" s="16" t="s">
        <v>52</v>
      </c>
      <c r="Y110" s="15">
        <v>4506108</v>
      </c>
      <c r="Z110" s="46"/>
      <c r="AA110" s="46"/>
      <c r="AB110" s="46"/>
      <c r="AC110" s="29" t="s">
        <v>61</v>
      </c>
      <c r="AD110" s="30">
        <v>1</v>
      </c>
      <c r="AE110" s="29" t="s">
        <v>38</v>
      </c>
      <c r="AF110" s="52" t="s">
        <v>361</v>
      </c>
      <c r="AG110" s="52"/>
      <c r="AH110" s="55" t="s">
        <v>533</v>
      </c>
      <c r="AI110" s="62">
        <v>1</v>
      </c>
      <c r="AJ110" s="63">
        <v>1</v>
      </c>
    </row>
    <row r="111" spans="1:37" ht="15" hidden="1" customHeight="1" x14ac:dyDescent="0.2">
      <c r="A111" s="15">
        <v>517508</v>
      </c>
      <c r="B111" s="16" t="s">
        <v>142</v>
      </c>
      <c r="C111" s="16" t="s">
        <v>341</v>
      </c>
      <c r="D111" s="24" t="s">
        <v>342</v>
      </c>
      <c r="E111" s="16" t="s">
        <v>32</v>
      </c>
      <c r="F111" s="16"/>
      <c r="G111" s="15">
        <v>815518</v>
      </c>
      <c r="H111" s="33">
        <v>9874630</v>
      </c>
      <c r="I111" s="15">
        <v>9874623</v>
      </c>
      <c r="J111" s="16" t="s">
        <v>33</v>
      </c>
      <c r="K111" s="34" t="s">
        <v>81</v>
      </c>
      <c r="L111" s="16" t="s">
        <v>47</v>
      </c>
      <c r="M111" s="15">
        <v>2008</v>
      </c>
      <c r="N111" s="15">
        <v>2018</v>
      </c>
      <c r="O111" s="16" t="s">
        <v>36</v>
      </c>
      <c r="P111" s="16" t="s">
        <v>48</v>
      </c>
      <c r="Q111" s="16" t="s">
        <v>34</v>
      </c>
      <c r="R111" s="16" t="s">
        <v>43</v>
      </c>
      <c r="S111" s="17">
        <v>43166.373703700003</v>
      </c>
      <c r="T111" s="16" t="s">
        <v>49</v>
      </c>
      <c r="U111" s="16" t="s">
        <v>343</v>
      </c>
      <c r="V111" s="16" t="s">
        <v>83</v>
      </c>
      <c r="W111" s="17">
        <v>43168</v>
      </c>
      <c r="X111" s="16" t="s">
        <v>60</v>
      </c>
      <c r="Y111" s="15">
        <v>7584564</v>
      </c>
      <c r="Z111" s="46"/>
      <c r="AA111" s="46"/>
      <c r="AB111" s="46"/>
      <c r="AC111" s="29" t="s">
        <v>61</v>
      </c>
      <c r="AD111" s="30">
        <v>2</v>
      </c>
      <c r="AE111" s="29" t="s">
        <v>38</v>
      </c>
      <c r="AF111" s="52" t="s">
        <v>360</v>
      </c>
      <c r="AG111" s="52"/>
      <c r="AH111" s="55" t="s">
        <v>534</v>
      </c>
      <c r="AI111" s="62">
        <v>1</v>
      </c>
      <c r="AJ111" s="63">
        <v>1</v>
      </c>
    </row>
    <row r="112" spans="1:37" ht="15" hidden="1" customHeight="1" x14ac:dyDescent="0.2">
      <c r="A112" s="15">
        <v>517508</v>
      </c>
      <c r="B112" s="16" t="s">
        <v>142</v>
      </c>
      <c r="C112" s="16" t="s">
        <v>341</v>
      </c>
      <c r="D112" s="24" t="s">
        <v>342</v>
      </c>
      <c r="E112" s="16" t="s">
        <v>32</v>
      </c>
      <c r="F112" s="16"/>
      <c r="G112" s="15">
        <v>784077</v>
      </c>
      <c r="H112" s="33">
        <v>4506108</v>
      </c>
      <c r="I112" s="15">
        <v>4155918</v>
      </c>
      <c r="J112" s="16" t="s">
        <v>33</v>
      </c>
      <c r="K112" s="34" t="s">
        <v>34</v>
      </c>
      <c r="L112" s="16" t="s">
        <v>47</v>
      </c>
      <c r="M112" s="15">
        <v>2008</v>
      </c>
      <c r="N112" s="15">
        <v>2018</v>
      </c>
      <c r="O112" s="16" t="s">
        <v>36</v>
      </c>
      <c r="P112" s="16" t="s">
        <v>48</v>
      </c>
      <c r="Q112" s="16" t="s">
        <v>34</v>
      </c>
      <c r="R112" s="16" t="s">
        <v>43</v>
      </c>
      <c r="S112" s="17">
        <v>39275.22987268</v>
      </c>
      <c r="T112" s="16" t="s">
        <v>49</v>
      </c>
      <c r="U112" s="16" t="s">
        <v>343</v>
      </c>
      <c r="V112" s="16" t="s">
        <v>67</v>
      </c>
      <c r="W112" s="16"/>
      <c r="X112" s="16" t="s">
        <v>42</v>
      </c>
      <c r="Y112" s="16"/>
      <c r="Z112" s="46"/>
      <c r="AA112" s="46"/>
      <c r="AB112" s="46"/>
      <c r="AC112" s="29" t="s">
        <v>61</v>
      </c>
      <c r="AD112" s="30">
        <v>1</v>
      </c>
      <c r="AE112" s="29" t="s">
        <v>38</v>
      </c>
      <c r="AF112" s="52"/>
      <c r="AG112" s="52"/>
      <c r="AH112" s="55" t="s">
        <v>535</v>
      </c>
      <c r="AI112" s="62">
        <v>1</v>
      </c>
      <c r="AJ112" s="63">
        <v>1</v>
      </c>
    </row>
    <row r="113" spans="1:36" ht="15" hidden="1" customHeight="1" x14ac:dyDescent="0.2">
      <c r="A113" s="15">
        <v>349288</v>
      </c>
      <c r="B113" s="16" t="s">
        <v>142</v>
      </c>
      <c r="C113" s="16" t="s">
        <v>228</v>
      </c>
      <c r="D113" s="24" t="s">
        <v>229</v>
      </c>
      <c r="E113" s="16" t="s">
        <v>32</v>
      </c>
      <c r="F113" s="16"/>
      <c r="G113" s="15">
        <v>228212</v>
      </c>
      <c r="H113" s="33">
        <v>5656918</v>
      </c>
      <c r="I113" s="15">
        <v>5656914</v>
      </c>
      <c r="J113" s="16" t="s">
        <v>33</v>
      </c>
      <c r="K113" s="34" t="s">
        <v>34</v>
      </c>
      <c r="L113" s="16" t="s">
        <v>47</v>
      </c>
      <c r="M113" s="15">
        <v>1998</v>
      </c>
      <c r="N113" s="15">
        <v>2018</v>
      </c>
      <c r="O113" s="16" t="s">
        <v>36</v>
      </c>
      <c r="P113" s="16" t="s">
        <v>56</v>
      </c>
      <c r="Q113" s="16" t="s">
        <v>34</v>
      </c>
      <c r="R113" s="16" t="s">
        <v>43</v>
      </c>
      <c r="S113" s="17">
        <v>40129.500763880002</v>
      </c>
      <c r="T113" s="16" t="s">
        <v>230</v>
      </c>
      <c r="U113" s="16" t="s">
        <v>231</v>
      </c>
      <c r="V113" s="16" t="s">
        <v>67</v>
      </c>
      <c r="W113" s="17">
        <v>40130</v>
      </c>
      <c r="X113" s="16" t="s">
        <v>42</v>
      </c>
      <c r="Y113" s="15">
        <v>4502759</v>
      </c>
      <c r="Z113" s="47"/>
      <c r="AA113" s="47"/>
      <c r="AB113" s="47"/>
      <c r="AC113" s="29" t="s">
        <v>61</v>
      </c>
      <c r="AD113" s="30">
        <v>1</v>
      </c>
      <c r="AE113" s="29" t="s">
        <v>38</v>
      </c>
      <c r="AF113" s="52"/>
      <c r="AG113" s="52"/>
      <c r="AH113" s="55" t="s">
        <v>536</v>
      </c>
      <c r="AI113" s="62">
        <v>1</v>
      </c>
      <c r="AJ113" s="63">
        <v>1</v>
      </c>
    </row>
    <row r="114" spans="1:36" ht="15" hidden="1" customHeight="1" x14ac:dyDescent="0.2">
      <c r="A114" s="15">
        <v>349288</v>
      </c>
      <c r="B114" s="16" t="s">
        <v>142</v>
      </c>
      <c r="C114" s="16" t="s">
        <v>228</v>
      </c>
      <c r="D114" s="24" t="s">
        <v>229</v>
      </c>
      <c r="E114" s="16" t="s">
        <v>32</v>
      </c>
      <c r="F114" s="16"/>
      <c r="G114" s="15">
        <v>228213</v>
      </c>
      <c r="H114" s="33">
        <v>5668945</v>
      </c>
      <c r="I114" s="15">
        <v>5668941</v>
      </c>
      <c r="J114" s="16" t="s">
        <v>33</v>
      </c>
      <c r="K114" s="34" t="s">
        <v>34</v>
      </c>
      <c r="L114" s="16" t="s">
        <v>47</v>
      </c>
      <c r="M114" s="15">
        <v>1998</v>
      </c>
      <c r="N114" s="15">
        <v>2018</v>
      </c>
      <c r="O114" s="16" t="s">
        <v>36</v>
      </c>
      <c r="P114" s="16" t="s">
        <v>56</v>
      </c>
      <c r="Q114" s="16" t="s">
        <v>34</v>
      </c>
      <c r="R114" s="16" t="s">
        <v>43</v>
      </c>
      <c r="S114" s="17">
        <v>40149.111562500002</v>
      </c>
      <c r="T114" s="16" t="s">
        <v>230</v>
      </c>
      <c r="U114" s="16" t="s">
        <v>231</v>
      </c>
      <c r="V114" s="16" t="s">
        <v>41</v>
      </c>
      <c r="W114" s="17">
        <v>40178</v>
      </c>
      <c r="X114" s="16" t="s">
        <v>42</v>
      </c>
      <c r="Y114" s="15">
        <v>4503053</v>
      </c>
      <c r="Z114" s="47"/>
      <c r="AA114" s="47"/>
      <c r="AB114" s="47"/>
      <c r="AC114" s="29" t="s">
        <v>61</v>
      </c>
      <c r="AD114" s="30">
        <v>1</v>
      </c>
      <c r="AE114" s="29" t="s">
        <v>38</v>
      </c>
      <c r="AF114" s="52"/>
      <c r="AG114" s="52"/>
      <c r="AH114" s="55" t="s">
        <v>537</v>
      </c>
      <c r="AI114" s="62">
        <v>1</v>
      </c>
      <c r="AJ114" s="63">
        <v>1</v>
      </c>
    </row>
    <row r="115" spans="1:36" ht="15" hidden="1" customHeight="1" x14ac:dyDescent="0.2">
      <c r="A115" s="15">
        <v>349288</v>
      </c>
      <c r="B115" s="16" t="s">
        <v>142</v>
      </c>
      <c r="C115" s="16" t="s">
        <v>228</v>
      </c>
      <c r="D115" s="24" t="s">
        <v>229</v>
      </c>
      <c r="E115" s="16" t="s">
        <v>32</v>
      </c>
      <c r="F115" s="16"/>
      <c r="G115" s="15">
        <v>756902</v>
      </c>
      <c r="H115" s="33">
        <v>5668953</v>
      </c>
      <c r="I115" s="15">
        <v>5668949</v>
      </c>
      <c r="J115" s="16" t="s">
        <v>33</v>
      </c>
      <c r="K115" s="34" t="s">
        <v>34</v>
      </c>
      <c r="L115" s="16" t="s">
        <v>47</v>
      </c>
      <c r="M115" s="15">
        <v>1998</v>
      </c>
      <c r="N115" s="15">
        <v>2018</v>
      </c>
      <c r="O115" s="16" t="s">
        <v>36</v>
      </c>
      <c r="P115" s="16" t="s">
        <v>56</v>
      </c>
      <c r="Q115" s="16" t="s">
        <v>34</v>
      </c>
      <c r="R115" s="16" t="s">
        <v>43</v>
      </c>
      <c r="S115" s="17">
        <v>40149.110034719997</v>
      </c>
      <c r="T115" s="16" t="s">
        <v>230</v>
      </c>
      <c r="U115" s="16" t="s">
        <v>231</v>
      </c>
      <c r="V115" s="16" t="s">
        <v>83</v>
      </c>
      <c r="W115" s="17">
        <v>40178</v>
      </c>
      <c r="X115" s="16" t="s">
        <v>42</v>
      </c>
      <c r="Y115" s="15">
        <v>4503134</v>
      </c>
      <c r="Z115" s="47"/>
      <c r="AA115" s="47"/>
      <c r="AB115" s="47"/>
      <c r="AC115" s="29" t="s">
        <v>61</v>
      </c>
      <c r="AD115" s="30">
        <v>1</v>
      </c>
      <c r="AE115" s="29" t="s">
        <v>38</v>
      </c>
      <c r="AF115" s="52"/>
      <c r="AG115" s="52"/>
      <c r="AH115" s="55" t="s">
        <v>538</v>
      </c>
      <c r="AI115" s="62">
        <v>1</v>
      </c>
      <c r="AJ115" s="63">
        <v>1</v>
      </c>
    </row>
    <row r="116" spans="1:36" ht="15" hidden="1" customHeight="1" x14ac:dyDescent="0.2">
      <c r="A116" s="15">
        <v>349288</v>
      </c>
      <c r="B116" s="16" t="s">
        <v>142</v>
      </c>
      <c r="C116" s="16" t="s">
        <v>228</v>
      </c>
      <c r="D116" s="24" t="s">
        <v>229</v>
      </c>
      <c r="E116" s="16" t="s">
        <v>32</v>
      </c>
      <c r="F116" s="16"/>
      <c r="G116" s="15">
        <v>783991</v>
      </c>
      <c r="H116" s="33">
        <v>5669161</v>
      </c>
      <c r="I116" s="15">
        <v>5669157</v>
      </c>
      <c r="J116" s="16" t="s">
        <v>33</v>
      </c>
      <c r="K116" s="34" t="s">
        <v>34</v>
      </c>
      <c r="L116" s="16" t="s">
        <v>47</v>
      </c>
      <c r="M116" s="15">
        <v>1998</v>
      </c>
      <c r="N116" s="15">
        <v>2018</v>
      </c>
      <c r="O116" s="16" t="s">
        <v>36</v>
      </c>
      <c r="P116" s="16" t="s">
        <v>56</v>
      </c>
      <c r="Q116" s="16" t="s">
        <v>34</v>
      </c>
      <c r="R116" s="16" t="s">
        <v>43</v>
      </c>
      <c r="S116" s="17">
        <v>40149.102881940002</v>
      </c>
      <c r="T116" s="16" t="s">
        <v>230</v>
      </c>
      <c r="U116" s="16" t="s">
        <v>231</v>
      </c>
      <c r="V116" s="16" t="s">
        <v>49</v>
      </c>
      <c r="W116" s="17">
        <v>40178</v>
      </c>
      <c r="X116" s="16" t="s">
        <v>42</v>
      </c>
      <c r="Y116" s="15">
        <v>4505009</v>
      </c>
      <c r="Z116" s="47"/>
      <c r="AA116" s="47"/>
      <c r="AB116" s="47"/>
      <c r="AC116" s="29" t="s">
        <v>61</v>
      </c>
      <c r="AD116" s="30">
        <v>1</v>
      </c>
      <c r="AE116" s="29" t="s">
        <v>38</v>
      </c>
      <c r="AF116" s="52"/>
      <c r="AG116" s="52"/>
      <c r="AH116" s="55" t="s">
        <v>539</v>
      </c>
      <c r="AI116" s="62">
        <v>1</v>
      </c>
      <c r="AJ116" s="63">
        <v>1</v>
      </c>
    </row>
    <row r="117" spans="1:36" ht="15" hidden="1" customHeight="1" x14ac:dyDescent="0.2">
      <c r="A117" s="15">
        <v>349288</v>
      </c>
      <c r="B117" s="16" t="s">
        <v>142</v>
      </c>
      <c r="C117" s="16" t="s">
        <v>228</v>
      </c>
      <c r="D117" s="24" t="s">
        <v>229</v>
      </c>
      <c r="E117" s="16" t="s">
        <v>32</v>
      </c>
      <c r="F117" s="16"/>
      <c r="G117" s="15">
        <v>840109</v>
      </c>
      <c r="H117" s="33">
        <v>5837494</v>
      </c>
      <c r="I117" s="15">
        <v>5837490</v>
      </c>
      <c r="J117" s="16" t="s">
        <v>33</v>
      </c>
      <c r="K117" s="34" t="s">
        <v>34</v>
      </c>
      <c r="L117" s="16" t="s">
        <v>47</v>
      </c>
      <c r="M117" s="15">
        <v>1998</v>
      </c>
      <c r="N117" s="15">
        <v>2018</v>
      </c>
      <c r="O117" s="16" t="s">
        <v>36</v>
      </c>
      <c r="P117" s="16" t="s">
        <v>48</v>
      </c>
      <c r="Q117" s="16" t="s">
        <v>34</v>
      </c>
      <c r="R117" s="16" t="s">
        <v>43</v>
      </c>
      <c r="S117" s="17">
        <v>40301.377453699999</v>
      </c>
      <c r="T117" s="16" t="s">
        <v>230</v>
      </c>
      <c r="U117" s="16" t="s">
        <v>231</v>
      </c>
      <c r="V117" s="16" t="s">
        <v>62</v>
      </c>
      <c r="W117" s="17">
        <v>40284</v>
      </c>
      <c r="X117" s="16" t="s">
        <v>42</v>
      </c>
      <c r="Y117" s="16"/>
      <c r="Z117" s="46"/>
      <c r="AA117" s="46"/>
      <c r="AB117" s="46"/>
      <c r="AC117" s="29" t="s">
        <v>61</v>
      </c>
      <c r="AD117" s="30">
        <v>1</v>
      </c>
      <c r="AE117" s="29" t="s">
        <v>38</v>
      </c>
      <c r="AF117" s="52"/>
      <c r="AG117" s="52"/>
      <c r="AH117" s="55" t="s">
        <v>540</v>
      </c>
      <c r="AI117" s="62">
        <v>1</v>
      </c>
      <c r="AJ117" s="63">
        <v>1</v>
      </c>
    </row>
    <row r="118" spans="1:36" ht="15" hidden="1" customHeight="1" x14ac:dyDescent="0.2">
      <c r="A118" s="15">
        <v>349288</v>
      </c>
      <c r="B118" s="16" t="s">
        <v>142</v>
      </c>
      <c r="C118" s="16" t="s">
        <v>228</v>
      </c>
      <c r="D118" s="24" t="s">
        <v>229</v>
      </c>
      <c r="E118" s="16" t="s">
        <v>32</v>
      </c>
      <c r="F118" s="16"/>
      <c r="G118" s="15">
        <v>766879</v>
      </c>
      <c r="H118" s="33">
        <v>7456301</v>
      </c>
      <c r="I118" s="15">
        <v>7456297</v>
      </c>
      <c r="J118" s="16" t="s">
        <v>33</v>
      </c>
      <c r="K118" s="34" t="s">
        <v>34</v>
      </c>
      <c r="L118" s="16" t="s">
        <v>47</v>
      </c>
      <c r="M118" s="15">
        <v>1998</v>
      </c>
      <c r="N118" s="15">
        <v>2018</v>
      </c>
      <c r="O118" s="16" t="s">
        <v>36</v>
      </c>
      <c r="P118" s="16" t="s">
        <v>56</v>
      </c>
      <c r="Q118" s="16" t="s">
        <v>34</v>
      </c>
      <c r="R118" s="16" t="s">
        <v>43</v>
      </c>
      <c r="S118" s="17">
        <v>41354.42356481</v>
      </c>
      <c r="T118" s="16" t="s">
        <v>230</v>
      </c>
      <c r="U118" s="16" t="s">
        <v>231</v>
      </c>
      <c r="V118" s="16" t="s">
        <v>59</v>
      </c>
      <c r="W118" s="17">
        <v>41341</v>
      </c>
      <c r="X118" s="16" t="s">
        <v>268</v>
      </c>
      <c r="Y118" s="15">
        <v>5668961</v>
      </c>
      <c r="Z118" s="47"/>
      <c r="AA118" s="47"/>
      <c r="AB118" s="47"/>
      <c r="AC118" s="29" t="s">
        <v>61</v>
      </c>
      <c r="AD118" s="30">
        <v>1</v>
      </c>
      <c r="AE118" s="29" t="s">
        <v>38</v>
      </c>
      <c r="AF118" s="52"/>
      <c r="AG118" s="52"/>
      <c r="AH118" s="55" t="s">
        <v>541</v>
      </c>
      <c r="AI118" s="62">
        <v>1</v>
      </c>
      <c r="AJ118" s="63">
        <v>1</v>
      </c>
    </row>
    <row r="119" spans="1:36" ht="15" hidden="1" customHeight="1" x14ac:dyDescent="0.2">
      <c r="A119" s="15">
        <v>349288</v>
      </c>
      <c r="B119" s="16" t="s">
        <v>142</v>
      </c>
      <c r="C119" s="16" t="s">
        <v>228</v>
      </c>
      <c r="D119" s="24" t="s">
        <v>229</v>
      </c>
      <c r="E119" s="16" t="s">
        <v>32</v>
      </c>
      <c r="F119" s="16"/>
      <c r="G119" s="15">
        <v>840110</v>
      </c>
      <c r="H119" s="33">
        <v>8215869</v>
      </c>
      <c r="I119" s="15">
        <v>8215862</v>
      </c>
      <c r="J119" s="16" t="s">
        <v>33</v>
      </c>
      <c r="K119" s="34" t="s">
        <v>34</v>
      </c>
      <c r="L119" s="16" t="s">
        <v>47</v>
      </c>
      <c r="M119" s="15">
        <v>1998</v>
      </c>
      <c r="N119" s="15">
        <v>2018</v>
      </c>
      <c r="O119" s="16" t="s">
        <v>36</v>
      </c>
      <c r="P119" s="16" t="s">
        <v>56</v>
      </c>
      <c r="Q119" s="16" t="s">
        <v>34</v>
      </c>
      <c r="R119" s="16" t="s">
        <v>43</v>
      </c>
      <c r="S119" s="17">
        <v>42039.860532400002</v>
      </c>
      <c r="T119" s="16" t="s">
        <v>230</v>
      </c>
      <c r="U119" s="16" t="s">
        <v>231</v>
      </c>
      <c r="V119" s="16" t="s">
        <v>264</v>
      </c>
      <c r="W119" s="17">
        <v>42048</v>
      </c>
      <c r="X119" s="16" t="s">
        <v>84</v>
      </c>
      <c r="Y119" s="15">
        <v>6780636</v>
      </c>
      <c r="Z119" s="47"/>
      <c r="AA119" s="47"/>
      <c r="AB119" s="47"/>
      <c r="AC119" s="29" t="s">
        <v>61</v>
      </c>
      <c r="AD119" s="30">
        <v>1</v>
      </c>
      <c r="AE119" s="29" t="s">
        <v>38</v>
      </c>
      <c r="AF119" s="52"/>
      <c r="AG119" s="52"/>
      <c r="AH119" s="55" t="s">
        <v>542</v>
      </c>
      <c r="AI119" s="62">
        <v>1</v>
      </c>
      <c r="AJ119" s="63">
        <v>1</v>
      </c>
    </row>
    <row r="120" spans="1:36" ht="15" hidden="1" customHeight="1" x14ac:dyDescent="0.2">
      <c r="A120" s="15">
        <v>349288</v>
      </c>
      <c r="B120" s="16" t="s">
        <v>142</v>
      </c>
      <c r="C120" s="16" t="s">
        <v>228</v>
      </c>
      <c r="D120" s="24" t="s">
        <v>229</v>
      </c>
      <c r="E120" s="16" t="s">
        <v>32</v>
      </c>
      <c r="F120" s="16"/>
      <c r="G120" s="15">
        <v>903034</v>
      </c>
      <c r="H120" s="33">
        <v>8255915</v>
      </c>
      <c r="I120" s="15">
        <v>8255913</v>
      </c>
      <c r="J120" s="16" t="s">
        <v>33</v>
      </c>
      <c r="K120" s="34" t="s">
        <v>34</v>
      </c>
      <c r="L120" s="16" t="s">
        <v>47</v>
      </c>
      <c r="M120" s="15">
        <v>1998</v>
      </c>
      <c r="N120" s="15">
        <v>2018</v>
      </c>
      <c r="O120" s="16" t="s">
        <v>36</v>
      </c>
      <c r="P120" s="16" t="s">
        <v>56</v>
      </c>
      <c r="Q120" s="16" t="s">
        <v>34</v>
      </c>
      <c r="R120" s="16" t="s">
        <v>43</v>
      </c>
      <c r="S120" s="17">
        <v>42090.134074070003</v>
      </c>
      <c r="T120" s="16" t="s">
        <v>230</v>
      </c>
      <c r="U120" s="16" t="s">
        <v>231</v>
      </c>
      <c r="V120" s="16" t="s">
        <v>243</v>
      </c>
      <c r="W120" s="17">
        <v>42090</v>
      </c>
      <c r="X120" s="16" t="s">
        <v>42</v>
      </c>
      <c r="Y120" s="16"/>
      <c r="Z120" s="46"/>
      <c r="AA120" s="46"/>
      <c r="AB120" s="46"/>
      <c r="AC120" s="29" t="s">
        <v>61</v>
      </c>
      <c r="AD120" s="30">
        <v>1</v>
      </c>
      <c r="AE120" s="29" t="s">
        <v>38</v>
      </c>
      <c r="AF120" s="52"/>
      <c r="AG120" s="52"/>
      <c r="AH120" s="55" t="s">
        <v>543</v>
      </c>
      <c r="AI120" s="62">
        <v>1</v>
      </c>
      <c r="AJ120" s="63">
        <v>1</v>
      </c>
    </row>
    <row r="121" spans="1:36" ht="15" hidden="1" customHeight="1" x14ac:dyDescent="0.2">
      <c r="A121" s="15">
        <v>349288</v>
      </c>
      <c r="B121" s="16" t="s">
        <v>142</v>
      </c>
      <c r="C121" s="16" t="s">
        <v>228</v>
      </c>
      <c r="D121" s="24" t="s">
        <v>229</v>
      </c>
      <c r="E121" s="16" t="s">
        <v>32</v>
      </c>
      <c r="F121" s="16"/>
      <c r="G121" s="15">
        <v>840109</v>
      </c>
      <c r="H121" s="33">
        <v>9859716</v>
      </c>
      <c r="I121" s="15">
        <v>9859709</v>
      </c>
      <c r="J121" s="16" t="s">
        <v>33</v>
      </c>
      <c r="K121" s="34" t="s">
        <v>81</v>
      </c>
      <c r="L121" s="16" t="s">
        <v>47</v>
      </c>
      <c r="M121" s="15">
        <v>1998</v>
      </c>
      <c r="N121" s="15">
        <v>2018</v>
      </c>
      <c r="O121" s="16" t="s">
        <v>36</v>
      </c>
      <c r="P121" s="16" t="s">
        <v>48</v>
      </c>
      <c r="Q121" s="16" t="s">
        <v>34</v>
      </c>
      <c r="R121" s="16" t="s">
        <v>43</v>
      </c>
      <c r="S121" s="17">
        <v>43151.47671296</v>
      </c>
      <c r="T121" s="16" t="s">
        <v>230</v>
      </c>
      <c r="U121" s="16" t="s">
        <v>231</v>
      </c>
      <c r="V121" s="16" t="s">
        <v>62</v>
      </c>
      <c r="W121" s="17">
        <v>43154</v>
      </c>
      <c r="X121" s="16" t="s">
        <v>84</v>
      </c>
      <c r="Y121" s="15">
        <v>5837494</v>
      </c>
      <c r="Z121" s="47"/>
      <c r="AA121" s="47"/>
      <c r="AB121" s="47"/>
      <c r="AC121" s="29" t="s">
        <v>61</v>
      </c>
      <c r="AD121" s="30">
        <v>2</v>
      </c>
      <c r="AE121" s="29" t="s">
        <v>38</v>
      </c>
      <c r="AF121" s="52" t="s">
        <v>360</v>
      </c>
      <c r="AG121" s="52"/>
      <c r="AH121" s="55" t="s">
        <v>544</v>
      </c>
      <c r="AI121" s="62">
        <v>1</v>
      </c>
      <c r="AJ121" s="63">
        <v>1</v>
      </c>
    </row>
    <row r="122" spans="1:36" ht="15" hidden="1" customHeight="1" x14ac:dyDescent="0.2">
      <c r="A122" s="15">
        <v>349288</v>
      </c>
      <c r="B122" s="16" t="s">
        <v>142</v>
      </c>
      <c r="C122" s="16" t="s">
        <v>228</v>
      </c>
      <c r="D122" s="24" t="s">
        <v>229</v>
      </c>
      <c r="E122" s="16" t="s">
        <v>32</v>
      </c>
      <c r="F122" s="16"/>
      <c r="G122" s="15">
        <v>840109</v>
      </c>
      <c r="H122" s="33">
        <v>9870295</v>
      </c>
      <c r="I122" s="15">
        <v>9870288</v>
      </c>
      <c r="J122" s="16" t="s">
        <v>33</v>
      </c>
      <c r="K122" s="34" t="s">
        <v>81</v>
      </c>
      <c r="L122" s="16" t="s">
        <v>47</v>
      </c>
      <c r="M122" s="15">
        <v>1998</v>
      </c>
      <c r="N122" s="15">
        <v>2018</v>
      </c>
      <c r="O122" s="16" t="s">
        <v>36</v>
      </c>
      <c r="P122" s="16" t="s">
        <v>48</v>
      </c>
      <c r="Q122" s="16" t="s">
        <v>34</v>
      </c>
      <c r="R122" s="16" t="s">
        <v>43</v>
      </c>
      <c r="S122" s="17">
        <v>43171.242546289999</v>
      </c>
      <c r="T122" s="16" t="s">
        <v>230</v>
      </c>
      <c r="U122" s="16" t="s">
        <v>231</v>
      </c>
      <c r="V122" s="16" t="s">
        <v>62</v>
      </c>
      <c r="W122" s="17">
        <v>43178</v>
      </c>
      <c r="X122" s="16" t="s">
        <v>84</v>
      </c>
      <c r="Y122" s="15">
        <v>5837494</v>
      </c>
      <c r="Z122" s="46"/>
      <c r="AA122" s="46"/>
      <c r="AB122" s="46"/>
      <c r="AC122" s="29" t="s">
        <v>61</v>
      </c>
      <c r="AD122" s="30">
        <v>2</v>
      </c>
      <c r="AE122" s="29" t="s">
        <v>38</v>
      </c>
      <c r="AF122" s="52" t="s">
        <v>360</v>
      </c>
      <c r="AG122" s="52"/>
      <c r="AH122" s="55" t="s">
        <v>545</v>
      </c>
      <c r="AI122" s="62">
        <v>1</v>
      </c>
      <c r="AJ122" s="63">
        <v>1</v>
      </c>
    </row>
    <row r="123" spans="1:36" ht="15" hidden="1" customHeight="1" x14ac:dyDescent="0.2">
      <c r="A123" s="14">
        <v>349488</v>
      </c>
      <c r="B123" s="14" t="s">
        <v>142</v>
      </c>
      <c r="C123" s="14" t="s">
        <v>408</v>
      </c>
      <c r="D123" s="14" t="s">
        <v>409</v>
      </c>
      <c r="E123" s="14" t="s">
        <v>32</v>
      </c>
      <c r="F123" s="14"/>
      <c r="G123" s="14">
        <v>828357</v>
      </c>
      <c r="H123" s="38">
        <v>5229772</v>
      </c>
      <c r="I123" s="14">
        <v>5229768</v>
      </c>
      <c r="J123" s="58" t="s">
        <v>33</v>
      </c>
      <c r="K123" s="38" t="s">
        <v>34</v>
      </c>
      <c r="L123" s="14" t="s">
        <v>47</v>
      </c>
      <c r="M123" s="14">
        <v>2000</v>
      </c>
      <c r="N123" s="14">
        <v>2018</v>
      </c>
      <c r="O123" s="14" t="s">
        <v>36</v>
      </c>
      <c r="P123" s="14" t="s">
        <v>56</v>
      </c>
      <c r="Q123" s="14" t="s">
        <v>34</v>
      </c>
      <c r="R123" s="14" t="s">
        <v>43</v>
      </c>
      <c r="S123" s="14">
        <v>39933.241851849998</v>
      </c>
      <c r="T123" s="14" t="s">
        <v>49</v>
      </c>
      <c r="U123" s="14" t="s">
        <v>410</v>
      </c>
      <c r="V123" s="14" t="s">
        <v>62</v>
      </c>
      <c r="W123" s="14">
        <v>39931</v>
      </c>
      <c r="X123" s="14" t="s">
        <v>42</v>
      </c>
      <c r="Y123" s="14"/>
      <c r="Z123" s="22"/>
      <c r="AA123" s="22"/>
      <c r="AB123" s="22"/>
      <c r="AC123" s="57" t="s">
        <v>61</v>
      </c>
      <c r="AD123" s="57">
        <v>2</v>
      </c>
      <c r="AE123" s="57" t="s">
        <v>38</v>
      </c>
      <c r="AF123" s="52"/>
      <c r="AG123" s="52"/>
      <c r="AH123" s="55" t="s">
        <v>546</v>
      </c>
      <c r="AI123" s="62">
        <v>1</v>
      </c>
      <c r="AJ123" s="63">
        <v>1</v>
      </c>
    </row>
    <row r="124" spans="1:36" ht="15" hidden="1" customHeight="1" x14ac:dyDescent="0.2">
      <c r="A124" s="14">
        <v>349488</v>
      </c>
      <c r="B124" s="14" t="s">
        <v>142</v>
      </c>
      <c r="C124" s="14" t="s">
        <v>408</v>
      </c>
      <c r="D124" s="14" t="s">
        <v>409</v>
      </c>
      <c r="E124" s="14" t="s">
        <v>32</v>
      </c>
      <c r="F124" s="14"/>
      <c r="G124" s="14">
        <v>254587</v>
      </c>
      <c r="H124" s="38">
        <v>6268138</v>
      </c>
      <c r="I124" s="14">
        <v>6268135</v>
      </c>
      <c r="J124" s="58" t="s">
        <v>33</v>
      </c>
      <c r="K124" s="38" t="s">
        <v>34</v>
      </c>
      <c r="L124" s="14" t="s">
        <v>47</v>
      </c>
      <c r="M124" s="14">
        <v>2000</v>
      </c>
      <c r="N124" s="14">
        <v>2018</v>
      </c>
      <c r="O124" s="14" t="s">
        <v>36</v>
      </c>
      <c r="P124" s="14" t="s">
        <v>56</v>
      </c>
      <c r="Q124" s="14" t="s">
        <v>34</v>
      </c>
      <c r="R124" s="14" t="s">
        <v>43</v>
      </c>
      <c r="S124" s="14">
        <v>40519.398379630002</v>
      </c>
      <c r="T124" s="14" t="s">
        <v>49</v>
      </c>
      <c r="U124" s="14" t="s">
        <v>410</v>
      </c>
      <c r="V124" s="14" t="s">
        <v>67</v>
      </c>
      <c r="W124" s="14">
        <v>40532</v>
      </c>
      <c r="X124" s="14" t="s">
        <v>204</v>
      </c>
      <c r="Y124" s="14">
        <v>4502843</v>
      </c>
      <c r="Z124" s="22"/>
      <c r="AA124" s="22"/>
      <c r="AB124" s="22"/>
      <c r="AC124" s="57" t="s">
        <v>61</v>
      </c>
      <c r="AD124" s="57">
        <v>1</v>
      </c>
      <c r="AE124" s="57" t="s">
        <v>38</v>
      </c>
      <c r="AF124" s="52"/>
      <c r="AG124" s="52"/>
      <c r="AH124" s="55" t="s">
        <v>547</v>
      </c>
      <c r="AI124" s="62">
        <v>1</v>
      </c>
      <c r="AJ124" s="63">
        <v>1</v>
      </c>
    </row>
    <row r="125" spans="1:36" ht="15" hidden="1" customHeight="1" x14ac:dyDescent="0.2">
      <c r="A125" s="14">
        <v>349488</v>
      </c>
      <c r="B125" s="14" t="s">
        <v>142</v>
      </c>
      <c r="C125" s="14" t="s">
        <v>408</v>
      </c>
      <c r="D125" s="14" t="s">
        <v>409</v>
      </c>
      <c r="E125" s="14" t="s">
        <v>32</v>
      </c>
      <c r="F125" s="14"/>
      <c r="G125" s="14">
        <v>780989</v>
      </c>
      <c r="H125" s="38">
        <v>7963152</v>
      </c>
      <c r="I125" s="14">
        <v>7963148</v>
      </c>
      <c r="J125" s="14" t="s">
        <v>33</v>
      </c>
      <c r="K125" s="38" t="s">
        <v>34</v>
      </c>
      <c r="L125" s="14" t="s">
        <v>47</v>
      </c>
      <c r="M125" s="14">
        <v>2000</v>
      </c>
      <c r="N125" s="14">
        <v>2018</v>
      </c>
      <c r="O125" s="14" t="s">
        <v>36</v>
      </c>
      <c r="P125" s="14" t="s">
        <v>56</v>
      </c>
      <c r="Q125" s="14" t="s">
        <v>34</v>
      </c>
      <c r="R125" s="14" t="s">
        <v>43</v>
      </c>
      <c r="S125" s="14">
        <v>41807.361192130003</v>
      </c>
      <c r="T125" s="14" t="s">
        <v>49</v>
      </c>
      <c r="U125" s="14" t="s">
        <v>410</v>
      </c>
      <c r="V125" s="14" t="s">
        <v>49</v>
      </c>
      <c r="W125" s="14">
        <v>41775</v>
      </c>
      <c r="X125" s="14" t="s">
        <v>84</v>
      </c>
      <c r="Y125" s="14">
        <v>7805979</v>
      </c>
      <c r="Z125" s="22"/>
      <c r="AA125" s="22"/>
      <c r="AB125" s="22"/>
      <c r="AC125" s="57" t="s">
        <v>61</v>
      </c>
      <c r="AD125" s="57">
        <v>2</v>
      </c>
      <c r="AE125" s="57" t="s">
        <v>38</v>
      </c>
      <c r="AF125" s="52"/>
      <c r="AG125" s="52"/>
      <c r="AH125" s="55" t="s">
        <v>548</v>
      </c>
      <c r="AI125" s="62">
        <v>1</v>
      </c>
      <c r="AJ125" s="63">
        <v>1</v>
      </c>
    </row>
    <row r="126" spans="1:36" ht="15" hidden="1" customHeight="1" x14ac:dyDescent="0.2">
      <c r="A126" s="14">
        <v>349488</v>
      </c>
      <c r="B126" s="14" t="s">
        <v>142</v>
      </c>
      <c r="C126" s="14" t="s">
        <v>408</v>
      </c>
      <c r="D126" s="14" t="s">
        <v>409</v>
      </c>
      <c r="E126" s="14" t="s">
        <v>32</v>
      </c>
      <c r="F126" s="14"/>
      <c r="G126" s="14">
        <v>828357</v>
      </c>
      <c r="H126" s="38">
        <v>9962995</v>
      </c>
      <c r="I126" s="14">
        <v>9962988</v>
      </c>
      <c r="J126" s="14" t="s">
        <v>33</v>
      </c>
      <c r="K126" s="38" t="s">
        <v>171</v>
      </c>
      <c r="L126" s="14" t="s">
        <v>47</v>
      </c>
      <c r="M126" s="14">
        <v>2000</v>
      </c>
      <c r="N126" s="14">
        <v>2018</v>
      </c>
      <c r="O126" s="14" t="s">
        <v>36</v>
      </c>
      <c r="P126" s="14" t="s">
        <v>56</v>
      </c>
      <c r="Q126" s="14" t="s">
        <v>34</v>
      </c>
      <c r="R126" s="14" t="s">
        <v>43</v>
      </c>
      <c r="S126" s="14"/>
      <c r="T126" s="14" t="s">
        <v>49</v>
      </c>
      <c r="U126" s="14" t="s">
        <v>410</v>
      </c>
      <c r="V126" s="14" t="s">
        <v>62</v>
      </c>
      <c r="W126" s="14">
        <v>43234</v>
      </c>
      <c r="X126" s="14" t="s">
        <v>84</v>
      </c>
      <c r="Y126" s="14">
        <v>5229772</v>
      </c>
      <c r="Z126" s="22"/>
      <c r="AA126" s="22"/>
      <c r="AB126" s="22"/>
      <c r="AC126" s="57" t="s">
        <v>61</v>
      </c>
      <c r="AD126" s="57">
        <v>2</v>
      </c>
      <c r="AE126" s="57" t="s">
        <v>38</v>
      </c>
      <c r="AF126" s="52" t="s">
        <v>360</v>
      </c>
      <c r="AG126" s="52" t="s">
        <v>412</v>
      </c>
      <c r="AH126" s="55" t="s">
        <v>549</v>
      </c>
      <c r="AI126" s="62">
        <v>1</v>
      </c>
      <c r="AJ126" s="63">
        <v>1</v>
      </c>
    </row>
    <row r="127" spans="1:36" ht="15" hidden="1" customHeight="1" x14ac:dyDescent="0.2">
      <c r="A127" s="14">
        <v>349488</v>
      </c>
      <c r="B127" s="14" t="s">
        <v>142</v>
      </c>
      <c r="C127" s="14" t="s">
        <v>408</v>
      </c>
      <c r="D127" s="14" t="s">
        <v>409</v>
      </c>
      <c r="E127" s="14" t="s">
        <v>32</v>
      </c>
      <c r="F127" s="14"/>
      <c r="G127" s="14">
        <v>254588</v>
      </c>
      <c r="H127" s="38">
        <v>4503104</v>
      </c>
      <c r="I127" s="14">
        <v>4045442</v>
      </c>
      <c r="J127" s="58" t="s">
        <v>33</v>
      </c>
      <c r="K127" s="38" t="s">
        <v>34</v>
      </c>
      <c r="L127" s="14" t="s">
        <v>47</v>
      </c>
      <c r="M127" s="14">
        <v>2000</v>
      </c>
      <c r="N127" s="14">
        <v>2018</v>
      </c>
      <c r="O127" s="14" t="s">
        <v>36</v>
      </c>
      <c r="P127" s="14" t="s">
        <v>56</v>
      </c>
      <c r="Q127" s="14" t="s">
        <v>34</v>
      </c>
      <c r="R127" s="14" t="s">
        <v>43</v>
      </c>
      <c r="S127" s="14">
        <v>39066.095081009997</v>
      </c>
      <c r="T127" s="14" t="s">
        <v>49</v>
      </c>
      <c r="U127" s="14" t="s">
        <v>410</v>
      </c>
      <c r="V127" s="14" t="s">
        <v>41</v>
      </c>
      <c r="W127" s="14"/>
      <c r="X127" s="14" t="s">
        <v>42</v>
      </c>
      <c r="Y127" s="14"/>
      <c r="Z127" s="22"/>
      <c r="AA127" s="22"/>
      <c r="AB127" s="22"/>
      <c r="AC127" s="57" t="s">
        <v>61</v>
      </c>
      <c r="AD127" s="57">
        <v>1</v>
      </c>
      <c r="AE127" s="57" t="s">
        <v>38</v>
      </c>
      <c r="AF127" s="52"/>
      <c r="AG127" s="52"/>
      <c r="AH127" s="55" t="s">
        <v>550</v>
      </c>
      <c r="AI127" s="62">
        <v>1</v>
      </c>
      <c r="AJ127" s="63">
        <v>1</v>
      </c>
    </row>
    <row r="128" spans="1:36" ht="15" hidden="1" customHeight="1" x14ac:dyDescent="0.2">
      <c r="A128" s="14">
        <v>349488</v>
      </c>
      <c r="B128" s="14" t="s">
        <v>142</v>
      </c>
      <c r="C128" s="14" t="s">
        <v>408</v>
      </c>
      <c r="D128" s="14" t="s">
        <v>409</v>
      </c>
      <c r="E128" s="14" t="s">
        <v>32</v>
      </c>
      <c r="F128" s="14"/>
      <c r="G128" s="14">
        <v>737896</v>
      </c>
      <c r="H128" s="38">
        <v>4503161</v>
      </c>
      <c r="I128" s="14">
        <v>4045462</v>
      </c>
      <c r="J128" s="14" t="s">
        <v>33</v>
      </c>
      <c r="K128" s="38" t="s">
        <v>34</v>
      </c>
      <c r="L128" s="14" t="s">
        <v>47</v>
      </c>
      <c r="M128" s="14">
        <v>2000</v>
      </c>
      <c r="N128" s="14">
        <v>2018</v>
      </c>
      <c r="O128" s="14" t="s">
        <v>36</v>
      </c>
      <c r="P128" s="14" t="s">
        <v>56</v>
      </c>
      <c r="Q128" s="14" t="s">
        <v>34</v>
      </c>
      <c r="R128" s="14" t="s">
        <v>43</v>
      </c>
      <c r="S128" s="14">
        <v>39343.269826379998</v>
      </c>
      <c r="T128" s="14" t="s">
        <v>49</v>
      </c>
      <c r="U128" s="14" t="s">
        <v>410</v>
      </c>
      <c r="V128" s="14" t="s">
        <v>83</v>
      </c>
      <c r="W128" s="14"/>
      <c r="X128" s="14" t="s">
        <v>42</v>
      </c>
      <c r="Y128" s="14"/>
      <c r="Z128" s="22"/>
      <c r="AA128" s="22"/>
      <c r="AB128" s="22"/>
      <c r="AC128" s="57" t="s">
        <v>61</v>
      </c>
      <c r="AD128" s="57">
        <v>2</v>
      </c>
      <c r="AE128" s="57" t="s">
        <v>38</v>
      </c>
      <c r="AF128" s="52"/>
      <c r="AG128" s="52"/>
      <c r="AH128" s="55" t="s">
        <v>551</v>
      </c>
      <c r="AI128" s="62">
        <v>1</v>
      </c>
      <c r="AJ128" s="63">
        <v>1</v>
      </c>
    </row>
    <row r="129" spans="1:36" ht="15" hidden="1" customHeight="1" x14ac:dyDescent="0.2">
      <c r="A129" s="14">
        <v>349488</v>
      </c>
      <c r="B129" s="14" t="s">
        <v>142</v>
      </c>
      <c r="C129" s="14" t="s">
        <v>408</v>
      </c>
      <c r="D129" s="14" t="s">
        <v>409</v>
      </c>
      <c r="E129" s="14" t="s">
        <v>32</v>
      </c>
      <c r="F129" s="14"/>
      <c r="G129" s="14">
        <v>743440</v>
      </c>
      <c r="H129" s="38">
        <v>4503185</v>
      </c>
      <c r="I129" s="14">
        <v>4045470</v>
      </c>
      <c r="J129" s="14" t="s">
        <v>33</v>
      </c>
      <c r="K129" s="38" t="s">
        <v>34</v>
      </c>
      <c r="L129" s="14" t="s">
        <v>47</v>
      </c>
      <c r="M129" s="14">
        <v>2000</v>
      </c>
      <c r="N129" s="14">
        <v>2018</v>
      </c>
      <c r="O129" s="14" t="s">
        <v>36</v>
      </c>
      <c r="P129" s="14" t="s">
        <v>56</v>
      </c>
      <c r="Q129" s="14" t="s">
        <v>34</v>
      </c>
      <c r="R129" s="14" t="s">
        <v>43</v>
      </c>
      <c r="S129" s="14">
        <v>39093.149317130003</v>
      </c>
      <c r="T129" s="14" t="s">
        <v>49</v>
      </c>
      <c r="U129" s="14" t="s">
        <v>410</v>
      </c>
      <c r="V129" s="14" t="s">
        <v>59</v>
      </c>
      <c r="W129" s="14"/>
      <c r="X129" s="14" t="s">
        <v>42</v>
      </c>
      <c r="Y129" s="14"/>
      <c r="Z129" s="22"/>
      <c r="AA129" s="22"/>
      <c r="AB129" s="22"/>
      <c r="AC129" s="57" t="s">
        <v>61</v>
      </c>
      <c r="AD129" s="57">
        <v>2</v>
      </c>
      <c r="AE129" s="57" t="s">
        <v>38</v>
      </c>
      <c r="AF129" s="52"/>
      <c r="AG129" s="52"/>
      <c r="AH129" s="55" t="s">
        <v>552</v>
      </c>
      <c r="AI129" s="62">
        <v>1</v>
      </c>
      <c r="AJ129" s="63">
        <v>1</v>
      </c>
    </row>
    <row r="130" spans="1:36" ht="15" hidden="1" customHeight="1" x14ac:dyDescent="0.2">
      <c r="A130" s="15">
        <v>578150</v>
      </c>
      <c r="B130" s="16" t="s">
        <v>251</v>
      </c>
      <c r="C130" s="16" t="s">
        <v>252</v>
      </c>
      <c r="D130" s="24" t="s">
        <v>253</v>
      </c>
      <c r="E130" s="16" t="s">
        <v>32</v>
      </c>
      <c r="F130" s="16"/>
      <c r="G130" s="15">
        <v>883176</v>
      </c>
      <c r="H130" s="33">
        <v>7517360</v>
      </c>
      <c r="I130" s="15">
        <v>7517357</v>
      </c>
      <c r="J130" s="16" t="s">
        <v>33</v>
      </c>
      <c r="K130" s="34" t="s">
        <v>34</v>
      </c>
      <c r="L130" s="16" t="s">
        <v>47</v>
      </c>
      <c r="M130" s="15">
        <v>2014</v>
      </c>
      <c r="N130" s="15">
        <v>2018</v>
      </c>
      <c r="O130" s="16" t="s">
        <v>36</v>
      </c>
      <c r="P130" s="16" t="s">
        <v>48</v>
      </c>
      <c r="Q130" s="16" t="s">
        <v>34</v>
      </c>
      <c r="R130" s="16" t="s">
        <v>43</v>
      </c>
      <c r="S130" s="17">
        <v>41408.217372680003</v>
      </c>
      <c r="T130" s="16" t="s">
        <v>49</v>
      </c>
      <c r="U130" s="16" t="s">
        <v>254</v>
      </c>
      <c r="V130" s="16" t="s">
        <v>67</v>
      </c>
      <c r="W130" s="17">
        <v>41397</v>
      </c>
      <c r="X130" s="16" t="s">
        <v>42</v>
      </c>
      <c r="Y130" s="16"/>
      <c r="Z130" s="46"/>
      <c r="AA130" s="46"/>
      <c r="AB130" s="46"/>
      <c r="AC130" s="29"/>
      <c r="AD130" s="30">
        <v>3</v>
      </c>
      <c r="AE130" s="29" t="s">
        <v>38</v>
      </c>
      <c r="AF130" s="52"/>
      <c r="AG130" s="52"/>
      <c r="AH130" s="55" t="s">
        <v>553</v>
      </c>
      <c r="AI130" s="62">
        <v>1</v>
      </c>
      <c r="AJ130" s="63">
        <v>1</v>
      </c>
    </row>
    <row r="131" spans="1:36" ht="15" hidden="1" customHeight="1" x14ac:dyDescent="0.2">
      <c r="A131" s="15">
        <v>578150</v>
      </c>
      <c r="B131" s="16" t="s">
        <v>251</v>
      </c>
      <c r="C131" s="16" t="s">
        <v>252</v>
      </c>
      <c r="D131" s="24" t="s">
        <v>253</v>
      </c>
      <c r="E131" s="16" t="s">
        <v>32</v>
      </c>
      <c r="F131" s="16"/>
      <c r="G131" s="15">
        <v>883176</v>
      </c>
      <c r="H131" s="33">
        <v>9051938</v>
      </c>
      <c r="I131" s="15">
        <v>9051931</v>
      </c>
      <c r="J131" s="16" t="s">
        <v>33</v>
      </c>
      <c r="K131" s="34" t="s">
        <v>81</v>
      </c>
      <c r="L131" s="16" t="s">
        <v>47</v>
      </c>
      <c r="M131" s="15">
        <v>2014</v>
      </c>
      <c r="N131" s="15">
        <v>2018</v>
      </c>
      <c r="O131" s="16" t="s">
        <v>36</v>
      </c>
      <c r="P131" s="16" t="s">
        <v>48</v>
      </c>
      <c r="Q131" s="16" t="s">
        <v>34</v>
      </c>
      <c r="R131" s="16" t="s">
        <v>43</v>
      </c>
      <c r="S131" s="17">
        <v>42628.228553239998</v>
      </c>
      <c r="T131" s="16" t="s">
        <v>49</v>
      </c>
      <c r="U131" s="16" t="s">
        <v>254</v>
      </c>
      <c r="V131" s="16" t="s">
        <v>67</v>
      </c>
      <c r="W131" s="17">
        <v>42636</v>
      </c>
      <c r="X131" s="16" t="s">
        <v>52</v>
      </c>
      <c r="Y131" s="15">
        <v>7517360</v>
      </c>
      <c r="Z131" s="47"/>
      <c r="AA131" s="47"/>
      <c r="AB131" s="47"/>
      <c r="AC131" s="29"/>
      <c r="AD131" s="30">
        <v>2</v>
      </c>
      <c r="AE131" s="29" t="s">
        <v>38</v>
      </c>
      <c r="AF131" s="52"/>
      <c r="AG131" s="52"/>
      <c r="AH131" s="55" t="s">
        <v>554</v>
      </c>
      <c r="AI131" s="62">
        <v>1</v>
      </c>
      <c r="AJ131" s="63">
        <v>1</v>
      </c>
    </row>
    <row r="132" spans="1:36" ht="15" hidden="1" customHeight="1" x14ac:dyDescent="0.2">
      <c r="A132" s="15">
        <v>578150</v>
      </c>
      <c r="B132" s="16" t="s">
        <v>251</v>
      </c>
      <c r="C132" s="16" t="s">
        <v>252</v>
      </c>
      <c r="D132" s="24" t="s">
        <v>253</v>
      </c>
      <c r="E132" s="16" t="s">
        <v>32</v>
      </c>
      <c r="F132" s="16"/>
      <c r="G132" s="15">
        <v>940653</v>
      </c>
      <c r="H132" s="33">
        <v>9822676</v>
      </c>
      <c r="I132" s="15">
        <v>9822670</v>
      </c>
      <c r="J132" s="16" t="s">
        <v>33</v>
      </c>
      <c r="K132" s="34" t="s">
        <v>34</v>
      </c>
      <c r="L132" s="16" t="s">
        <v>47</v>
      </c>
      <c r="M132" s="15">
        <v>2014</v>
      </c>
      <c r="N132" s="15">
        <v>2018</v>
      </c>
      <c r="O132" s="16" t="s">
        <v>36</v>
      </c>
      <c r="P132" s="16" t="s">
        <v>48</v>
      </c>
      <c r="Q132" s="16" t="s">
        <v>34</v>
      </c>
      <c r="R132" s="16" t="s">
        <v>43</v>
      </c>
      <c r="S132" s="17">
        <v>43139.345983790001</v>
      </c>
      <c r="T132" s="16" t="s">
        <v>49</v>
      </c>
      <c r="U132" s="16" t="s">
        <v>254</v>
      </c>
      <c r="V132" s="16" t="s">
        <v>41</v>
      </c>
      <c r="W132" s="17">
        <v>43145</v>
      </c>
      <c r="X132" s="16" t="s">
        <v>42</v>
      </c>
      <c r="Y132" s="16"/>
      <c r="Z132" s="46"/>
      <c r="AA132" s="46"/>
      <c r="AB132" s="46"/>
      <c r="AC132" s="29"/>
      <c r="AD132" s="30">
        <v>2</v>
      </c>
      <c r="AE132" s="29" t="s">
        <v>38</v>
      </c>
      <c r="AF132" s="52" t="s">
        <v>227</v>
      </c>
      <c r="AG132" s="52"/>
      <c r="AH132" s="55" t="s">
        <v>555</v>
      </c>
      <c r="AI132" s="62">
        <v>1</v>
      </c>
      <c r="AJ132" s="63">
        <v>1</v>
      </c>
    </row>
    <row r="133" spans="1:36" ht="15" hidden="1" customHeight="1" x14ac:dyDescent="0.2">
      <c r="A133" s="15">
        <v>566366</v>
      </c>
      <c r="B133" s="16" t="s">
        <v>247</v>
      </c>
      <c r="C133" s="16" t="s">
        <v>248</v>
      </c>
      <c r="D133" s="24" t="s">
        <v>249</v>
      </c>
      <c r="E133" s="16" t="s">
        <v>32</v>
      </c>
      <c r="F133" s="16"/>
      <c r="G133" s="15">
        <v>869432</v>
      </c>
      <c r="H133" s="33">
        <v>7167791</v>
      </c>
      <c r="I133" s="15">
        <v>7167788</v>
      </c>
      <c r="J133" s="16" t="s">
        <v>33</v>
      </c>
      <c r="K133" s="34" t="s">
        <v>34</v>
      </c>
      <c r="L133" s="16" t="s">
        <v>47</v>
      </c>
      <c r="M133" s="15">
        <v>2012</v>
      </c>
      <c r="N133" s="15">
        <v>2012</v>
      </c>
      <c r="O133" s="16" t="s">
        <v>36</v>
      </c>
      <c r="P133" s="16" t="s">
        <v>56</v>
      </c>
      <c r="Q133" s="16" t="s">
        <v>34</v>
      </c>
      <c r="R133" s="16" t="s">
        <v>43</v>
      </c>
      <c r="S133" s="17">
        <v>41109.105231480004</v>
      </c>
      <c r="T133" s="16" t="s">
        <v>49</v>
      </c>
      <c r="U133" s="16" t="s">
        <v>250</v>
      </c>
      <c r="V133" s="16" t="s">
        <v>67</v>
      </c>
      <c r="W133" s="17">
        <v>41123</v>
      </c>
      <c r="X133" s="16" t="s">
        <v>42</v>
      </c>
      <c r="Y133" s="16"/>
      <c r="Z133" s="46"/>
      <c r="AA133" s="46"/>
      <c r="AB133" s="46"/>
      <c r="AC133" s="29"/>
      <c r="AD133" s="30">
        <v>2</v>
      </c>
      <c r="AE133" s="29" t="s">
        <v>38</v>
      </c>
      <c r="AF133" s="52"/>
      <c r="AG133" s="52"/>
      <c r="AH133" s="55" t="s">
        <v>556</v>
      </c>
      <c r="AI133" s="62">
        <v>1</v>
      </c>
      <c r="AJ133" s="63">
        <v>1</v>
      </c>
    </row>
    <row r="134" spans="1:36" ht="15" hidden="1" customHeight="1" x14ac:dyDescent="0.2">
      <c r="A134" s="15">
        <v>566366</v>
      </c>
      <c r="B134" s="16" t="s">
        <v>247</v>
      </c>
      <c r="C134" s="16" t="s">
        <v>248</v>
      </c>
      <c r="D134" s="24" t="s">
        <v>249</v>
      </c>
      <c r="E134" s="16" t="s">
        <v>32</v>
      </c>
      <c r="F134" s="16"/>
      <c r="G134" s="15">
        <v>940868</v>
      </c>
      <c r="H134" s="33">
        <v>9856016</v>
      </c>
      <c r="I134" s="15">
        <v>9856010</v>
      </c>
      <c r="J134" s="16" t="s">
        <v>33</v>
      </c>
      <c r="K134" s="34" t="s">
        <v>34</v>
      </c>
      <c r="L134" s="16" t="s">
        <v>47</v>
      </c>
      <c r="M134" s="15">
        <v>2012</v>
      </c>
      <c r="N134" s="15">
        <v>2012</v>
      </c>
      <c r="O134" s="16" t="s">
        <v>36</v>
      </c>
      <c r="P134" s="16" t="s">
        <v>48</v>
      </c>
      <c r="Q134" s="16" t="s">
        <v>34</v>
      </c>
      <c r="R134" s="16" t="s">
        <v>43</v>
      </c>
      <c r="S134" s="17">
        <v>43173.303275459999</v>
      </c>
      <c r="T134" s="16" t="s">
        <v>49</v>
      </c>
      <c r="U134" s="16" t="s">
        <v>250</v>
      </c>
      <c r="V134" s="16" t="s">
        <v>41</v>
      </c>
      <c r="W134" s="17">
        <v>43175</v>
      </c>
      <c r="X134" s="16" t="s">
        <v>42</v>
      </c>
      <c r="Y134" s="16"/>
      <c r="Z134" s="46"/>
      <c r="AA134" s="46"/>
      <c r="AB134" s="46"/>
      <c r="AC134" s="29"/>
      <c r="AD134" s="30">
        <v>1</v>
      </c>
      <c r="AE134" s="29" t="s">
        <v>38</v>
      </c>
      <c r="AF134" s="52" t="s">
        <v>227</v>
      </c>
      <c r="AG134" s="52"/>
      <c r="AH134" s="55" t="s">
        <v>557</v>
      </c>
      <c r="AI134" s="62">
        <v>1</v>
      </c>
      <c r="AJ134" s="63">
        <v>1</v>
      </c>
    </row>
    <row r="135" spans="1:36" ht="15" hidden="1" customHeight="1" x14ac:dyDescent="0.2">
      <c r="A135" s="15">
        <v>497420</v>
      </c>
      <c r="B135" s="16" t="s">
        <v>247</v>
      </c>
      <c r="C135" s="16" t="s">
        <v>378</v>
      </c>
      <c r="D135" s="24" t="s">
        <v>379</v>
      </c>
      <c r="E135" s="16" t="s">
        <v>32</v>
      </c>
      <c r="F135" s="16"/>
      <c r="G135" s="15">
        <v>759954</v>
      </c>
      <c r="H135" s="33">
        <v>7512210</v>
      </c>
      <c r="I135" s="15">
        <v>7512207</v>
      </c>
      <c r="J135" s="16" t="s">
        <v>33</v>
      </c>
      <c r="K135" s="34" t="s">
        <v>34</v>
      </c>
      <c r="L135" s="16" t="s">
        <v>47</v>
      </c>
      <c r="M135" s="15">
        <v>2005</v>
      </c>
      <c r="N135" s="15">
        <v>2012</v>
      </c>
      <c r="O135" s="16" t="s">
        <v>36</v>
      </c>
      <c r="P135" s="16" t="s">
        <v>48</v>
      </c>
      <c r="Q135" s="16" t="s">
        <v>34</v>
      </c>
      <c r="R135" s="16" t="s">
        <v>43</v>
      </c>
      <c r="S135" s="17">
        <v>41375.890439809998</v>
      </c>
      <c r="T135" s="16" t="s">
        <v>49</v>
      </c>
      <c r="U135" s="16" t="s">
        <v>380</v>
      </c>
      <c r="V135" s="16" t="s">
        <v>41</v>
      </c>
      <c r="W135" s="17">
        <v>41388</v>
      </c>
      <c r="X135" s="16" t="s">
        <v>42</v>
      </c>
      <c r="Y135" s="16"/>
      <c r="Z135" s="46"/>
      <c r="AA135" s="46"/>
      <c r="AB135" s="46"/>
      <c r="AC135" s="29" t="s">
        <v>61</v>
      </c>
      <c r="AD135" s="30">
        <v>1</v>
      </c>
      <c r="AE135" s="29" t="s">
        <v>38</v>
      </c>
      <c r="AF135" s="52"/>
      <c r="AG135" s="52"/>
      <c r="AH135" s="55" t="s">
        <v>558</v>
      </c>
      <c r="AI135" s="62">
        <v>1</v>
      </c>
      <c r="AJ135" s="63">
        <v>1</v>
      </c>
    </row>
    <row r="136" spans="1:36" ht="15" hidden="1" customHeight="1" x14ac:dyDescent="0.2">
      <c r="A136" s="15">
        <v>497420</v>
      </c>
      <c r="B136" s="16" t="s">
        <v>247</v>
      </c>
      <c r="C136" s="16" t="s">
        <v>378</v>
      </c>
      <c r="D136" s="24" t="s">
        <v>379</v>
      </c>
      <c r="E136" s="16" t="s">
        <v>32</v>
      </c>
      <c r="F136" s="16"/>
      <c r="G136" s="15">
        <v>759954</v>
      </c>
      <c r="H136" s="33">
        <v>9892117</v>
      </c>
      <c r="I136" s="15">
        <v>9892110</v>
      </c>
      <c r="J136" s="16" t="s">
        <v>33</v>
      </c>
      <c r="K136" s="34" t="s">
        <v>81</v>
      </c>
      <c r="L136" s="16" t="s">
        <v>47</v>
      </c>
      <c r="M136" s="15">
        <v>2005</v>
      </c>
      <c r="N136" s="15">
        <v>2012</v>
      </c>
      <c r="O136" s="16" t="s">
        <v>36</v>
      </c>
      <c r="P136" s="16" t="s">
        <v>48</v>
      </c>
      <c r="Q136" s="16" t="s">
        <v>34</v>
      </c>
      <c r="R136" s="16" t="s">
        <v>43</v>
      </c>
      <c r="S136" s="17">
        <v>43192.03672453</v>
      </c>
      <c r="T136" s="16" t="s">
        <v>49</v>
      </c>
      <c r="U136" s="16" t="s">
        <v>380</v>
      </c>
      <c r="V136" s="16" t="s">
        <v>41</v>
      </c>
      <c r="W136" s="17">
        <v>43196</v>
      </c>
      <c r="X136" s="16" t="s">
        <v>60</v>
      </c>
      <c r="Y136" s="15">
        <v>7512210</v>
      </c>
      <c r="Z136" s="46"/>
      <c r="AA136" s="46"/>
      <c r="AB136" s="46"/>
      <c r="AC136" s="29" t="s">
        <v>61</v>
      </c>
      <c r="AD136" s="30">
        <v>1</v>
      </c>
      <c r="AE136" s="29" t="s">
        <v>38</v>
      </c>
      <c r="AF136" s="52" t="s">
        <v>360</v>
      </c>
      <c r="AG136" s="52" t="s">
        <v>384</v>
      </c>
      <c r="AH136" s="55" t="s">
        <v>559</v>
      </c>
      <c r="AI136" s="62">
        <v>1</v>
      </c>
      <c r="AJ136" s="63">
        <v>1</v>
      </c>
    </row>
    <row r="137" spans="1:36" ht="15" hidden="1" customHeight="1" x14ac:dyDescent="0.2">
      <c r="A137" s="15">
        <v>497420</v>
      </c>
      <c r="B137" s="16" t="s">
        <v>247</v>
      </c>
      <c r="C137" s="16" t="s">
        <v>378</v>
      </c>
      <c r="D137" s="24" t="s">
        <v>379</v>
      </c>
      <c r="E137" s="16" t="s">
        <v>32</v>
      </c>
      <c r="F137" s="16"/>
      <c r="G137" s="15">
        <v>752092</v>
      </c>
      <c r="H137" s="33">
        <v>4512678</v>
      </c>
      <c r="I137" s="15">
        <v>4308999</v>
      </c>
      <c r="J137" s="16" t="s">
        <v>33</v>
      </c>
      <c r="K137" s="34" t="s">
        <v>34</v>
      </c>
      <c r="L137" s="16" t="s">
        <v>47</v>
      </c>
      <c r="M137" s="15">
        <v>2005</v>
      </c>
      <c r="N137" s="15">
        <v>2012</v>
      </c>
      <c r="O137" s="16" t="s">
        <v>36</v>
      </c>
      <c r="P137" s="16" t="s">
        <v>56</v>
      </c>
      <c r="Q137" s="16" t="s">
        <v>34</v>
      </c>
      <c r="R137" s="16" t="s">
        <v>43</v>
      </c>
      <c r="S137" s="17">
        <v>39462.344722219997</v>
      </c>
      <c r="T137" s="16" t="s">
        <v>49</v>
      </c>
      <c r="U137" s="16" t="s">
        <v>380</v>
      </c>
      <c r="V137" s="16" t="s">
        <v>67</v>
      </c>
      <c r="W137" s="16"/>
      <c r="X137" s="16" t="s">
        <v>42</v>
      </c>
      <c r="Y137" s="16"/>
      <c r="Z137" s="46"/>
      <c r="AA137" s="46"/>
      <c r="AB137" s="46"/>
      <c r="AC137" s="29" t="s">
        <v>61</v>
      </c>
      <c r="AD137" s="30">
        <v>1</v>
      </c>
      <c r="AE137" s="29" t="s">
        <v>38</v>
      </c>
      <c r="AF137" s="52"/>
      <c r="AG137" s="52"/>
      <c r="AH137" s="55" t="s">
        <v>560</v>
      </c>
      <c r="AI137" s="62">
        <v>1</v>
      </c>
      <c r="AJ137" s="63">
        <v>1</v>
      </c>
    </row>
    <row r="138" spans="1:36" ht="15" hidden="1" customHeight="1" x14ac:dyDescent="0.2">
      <c r="A138" s="15">
        <v>593981</v>
      </c>
      <c r="B138" s="16" t="s">
        <v>53</v>
      </c>
      <c r="C138" s="16" t="s">
        <v>395</v>
      </c>
      <c r="D138" s="16" t="s">
        <v>396</v>
      </c>
      <c r="E138" s="16" t="s">
        <v>32</v>
      </c>
      <c r="F138" s="16"/>
      <c r="G138" s="15">
        <v>909491</v>
      </c>
      <c r="H138" s="33">
        <v>8568284</v>
      </c>
      <c r="I138" s="15">
        <v>8568278</v>
      </c>
      <c r="J138" s="16" t="s">
        <v>33</v>
      </c>
      <c r="K138" s="34" t="s">
        <v>34</v>
      </c>
      <c r="L138" s="16" t="s">
        <v>47</v>
      </c>
      <c r="M138" s="15">
        <v>2016</v>
      </c>
      <c r="N138" s="15">
        <v>2017</v>
      </c>
      <c r="O138" s="16" t="s">
        <v>36</v>
      </c>
      <c r="P138" s="16" t="s">
        <v>48</v>
      </c>
      <c r="Q138" s="16" t="s">
        <v>34</v>
      </c>
      <c r="R138" s="16" t="s">
        <v>43</v>
      </c>
      <c r="S138" s="17">
        <v>42300.12783564</v>
      </c>
      <c r="T138" s="16" t="s">
        <v>49</v>
      </c>
      <c r="U138" s="16" t="s">
        <v>397</v>
      </c>
      <c r="V138" s="16" t="s">
        <v>67</v>
      </c>
      <c r="W138" s="17">
        <v>42335</v>
      </c>
      <c r="X138" s="16" t="s">
        <v>42</v>
      </c>
      <c r="Y138" s="16"/>
      <c r="Z138" s="46"/>
      <c r="AA138" s="46"/>
      <c r="AB138" s="46"/>
      <c r="AC138" s="29"/>
      <c r="AD138" s="30">
        <v>1</v>
      </c>
      <c r="AE138" s="29" t="s">
        <v>38</v>
      </c>
      <c r="AF138" s="52"/>
      <c r="AG138" s="52"/>
      <c r="AH138" s="55" t="s">
        <v>561</v>
      </c>
      <c r="AI138" s="62">
        <v>1</v>
      </c>
      <c r="AJ138" s="63">
        <v>1</v>
      </c>
    </row>
    <row r="139" spans="1:36" ht="15" hidden="1" customHeight="1" x14ac:dyDescent="0.2">
      <c r="A139" s="15">
        <v>593981</v>
      </c>
      <c r="B139" s="16" t="s">
        <v>53</v>
      </c>
      <c r="C139" s="16" t="s">
        <v>395</v>
      </c>
      <c r="D139" s="16" t="s">
        <v>396</v>
      </c>
      <c r="E139" s="16" t="s">
        <v>32</v>
      </c>
      <c r="F139" s="16"/>
      <c r="G139" s="15">
        <v>943571</v>
      </c>
      <c r="H139" s="33">
        <v>9959562</v>
      </c>
      <c r="I139" s="15">
        <v>9959556</v>
      </c>
      <c r="J139" s="16" t="s">
        <v>33</v>
      </c>
      <c r="K139" s="34" t="s">
        <v>171</v>
      </c>
      <c r="L139" s="16" t="s">
        <v>47</v>
      </c>
      <c r="M139" s="15">
        <v>2016</v>
      </c>
      <c r="N139" s="15">
        <v>2017</v>
      </c>
      <c r="O139" s="16" t="s">
        <v>36</v>
      </c>
      <c r="P139" s="16" t="s">
        <v>48</v>
      </c>
      <c r="Q139" s="16" t="s">
        <v>34</v>
      </c>
      <c r="R139" s="16" t="s">
        <v>43</v>
      </c>
      <c r="S139" s="16"/>
      <c r="T139" s="16" t="s">
        <v>49</v>
      </c>
      <c r="U139" s="16" t="s">
        <v>397</v>
      </c>
      <c r="V139" s="16" t="s">
        <v>41</v>
      </c>
      <c r="W139" s="17">
        <v>43235</v>
      </c>
      <c r="X139" s="16" t="s">
        <v>42</v>
      </c>
      <c r="Y139" s="16"/>
      <c r="Z139" s="46"/>
      <c r="AA139" s="46"/>
      <c r="AB139" s="46"/>
      <c r="AC139" s="29"/>
      <c r="AD139" s="29" t="s">
        <v>302</v>
      </c>
      <c r="AE139" s="29" t="s">
        <v>38</v>
      </c>
      <c r="AF139" s="52" t="s">
        <v>227</v>
      </c>
      <c r="AG139" s="52" t="s">
        <v>406</v>
      </c>
      <c r="AH139" s="55" t="s">
        <v>562</v>
      </c>
      <c r="AI139" s="62">
        <v>1</v>
      </c>
      <c r="AJ139" s="63">
        <v>1</v>
      </c>
    </row>
    <row r="140" spans="1:36" ht="15" hidden="1" customHeight="1" x14ac:dyDescent="0.2">
      <c r="A140" s="15">
        <v>501591</v>
      </c>
      <c r="B140" s="16" t="s">
        <v>53</v>
      </c>
      <c r="C140" s="16" t="s">
        <v>54</v>
      </c>
      <c r="D140" s="24" t="s">
        <v>55</v>
      </c>
      <c r="E140" s="16" t="s">
        <v>32</v>
      </c>
      <c r="F140" s="16"/>
      <c r="G140" s="15">
        <v>820777</v>
      </c>
      <c r="H140" s="33">
        <v>5880430</v>
      </c>
      <c r="I140" s="15">
        <v>5880426</v>
      </c>
      <c r="J140" s="16" t="s">
        <v>33</v>
      </c>
      <c r="K140" s="34" t="s">
        <v>34</v>
      </c>
      <c r="L140" s="16" t="s">
        <v>47</v>
      </c>
      <c r="M140" s="15">
        <v>2006</v>
      </c>
      <c r="N140" s="15">
        <v>2011</v>
      </c>
      <c r="O140" s="16" t="s">
        <v>36</v>
      </c>
      <c r="P140" s="16" t="s">
        <v>56</v>
      </c>
      <c r="Q140" s="16" t="s">
        <v>34</v>
      </c>
      <c r="R140" s="16" t="s">
        <v>43</v>
      </c>
      <c r="S140" s="17">
        <v>40325.384074070003</v>
      </c>
      <c r="T140" s="16" t="s">
        <v>49</v>
      </c>
      <c r="U140" s="16" t="s">
        <v>57</v>
      </c>
      <c r="V140" s="16" t="s">
        <v>62</v>
      </c>
      <c r="W140" s="17">
        <v>40326</v>
      </c>
      <c r="X140" s="16" t="s">
        <v>42</v>
      </c>
      <c r="Y140" s="16"/>
      <c r="Z140" s="46"/>
      <c r="AA140" s="46"/>
      <c r="AB140" s="46"/>
      <c r="AC140" s="29" t="s">
        <v>61</v>
      </c>
      <c r="AD140" s="30">
        <v>1</v>
      </c>
      <c r="AE140" s="29" t="s">
        <v>38</v>
      </c>
      <c r="AF140" s="52"/>
      <c r="AG140" s="52"/>
      <c r="AH140" s="55" t="s">
        <v>563</v>
      </c>
      <c r="AI140" s="62">
        <v>1</v>
      </c>
      <c r="AJ140" s="63">
        <v>1</v>
      </c>
    </row>
    <row r="141" spans="1:36" ht="15" hidden="1" customHeight="1" x14ac:dyDescent="0.2">
      <c r="A141" s="15">
        <v>501591</v>
      </c>
      <c r="B141" s="16" t="s">
        <v>53</v>
      </c>
      <c r="C141" s="16" t="s">
        <v>54</v>
      </c>
      <c r="D141" s="24" t="s">
        <v>55</v>
      </c>
      <c r="E141" s="16" t="s">
        <v>32</v>
      </c>
      <c r="F141" s="16"/>
      <c r="G141" s="15">
        <v>805970</v>
      </c>
      <c r="H141" s="33">
        <v>8256886</v>
      </c>
      <c r="I141" s="15">
        <v>8256879</v>
      </c>
      <c r="J141" s="16" t="s">
        <v>33</v>
      </c>
      <c r="K141" s="34" t="s">
        <v>34</v>
      </c>
      <c r="L141" s="16" t="s">
        <v>47</v>
      </c>
      <c r="M141" s="15">
        <v>2006</v>
      </c>
      <c r="N141" s="15">
        <v>2011</v>
      </c>
      <c r="O141" s="16" t="s">
        <v>36</v>
      </c>
      <c r="P141" s="16" t="s">
        <v>48</v>
      </c>
      <c r="Q141" s="16" t="s">
        <v>34</v>
      </c>
      <c r="R141" s="16" t="s">
        <v>43</v>
      </c>
      <c r="S141" s="17">
        <v>42100.891782400002</v>
      </c>
      <c r="T141" s="16" t="s">
        <v>49</v>
      </c>
      <c r="U141" s="16" t="s">
        <v>57</v>
      </c>
      <c r="V141" s="16" t="s">
        <v>59</v>
      </c>
      <c r="W141" s="17">
        <v>42104</v>
      </c>
      <c r="X141" s="16" t="s">
        <v>60</v>
      </c>
      <c r="Y141" s="15">
        <v>7140661</v>
      </c>
      <c r="Z141" s="47"/>
      <c r="AA141" s="47"/>
      <c r="AB141" s="47"/>
      <c r="AC141" s="29" t="s">
        <v>61</v>
      </c>
      <c r="AD141" s="30">
        <v>1</v>
      </c>
      <c r="AE141" s="29" t="s">
        <v>38</v>
      </c>
      <c r="AF141" s="52"/>
      <c r="AG141" s="52"/>
      <c r="AH141" s="55" t="s">
        <v>564</v>
      </c>
      <c r="AI141" s="62">
        <v>1</v>
      </c>
      <c r="AJ141" s="63">
        <v>1</v>
      </c>
    </row>
    <row r="142" spans="1:36" ht="15" hidden="1" customHeight="1" x14ac:dyDescent="0.2">
      <c r="A142" s="15">
        <v>501591</v>
      </c>
      <c r="B142" s="16" t="s">
        <v>53</v>
      </c>
      <c r="C142" s="16" t="s">
        <v>54</v>
      </c>
      <c r="D142" s="24" t="s">
        <v>55</v>
      </c>
      <c r="E142" s="16" t="s">
        <v>32</v>
      </c>
      <c r="F142" s="16"/>
      <c r="G142" s="15">
        <v>756863</v>
      </c>
      <c r="H142" s="33">
        <v>9163630</v>
      </c>
      <c r="I142" s="15">
        <v>9163623</v>
      </c>
      <c r="J142" s="16" t="s">
        <v>33</v>
      </c>
      <c r="K142" s="34" t="s">
        <v>81</v>
      </c>
      <c r="L142" s="16" t="s">
        <v>47</v>
      </c>
      <c r="M142" s="15">
        <v>2006</v>
      </c>
      <c r="N142" s="15">
        <v>2011</v>
      </c>
      <c r="O142" s="16" t="s">
        <v>36</v>
      </c>
      <c r="P142" s="16" t="s">
        <v>56</v>
      </c>
      <c r="Q142" s="16" t="s">
        <v>34</v>
      </c>
      <c r="R142" s="16" t="s">
        <v>43</v>
      </c>
      <c r="S142" s="17">
        <v>42744.142210639999</v>
      </c>
      <c r="T142" s="16" t="s">
        <v>49</v>
      </c>
      <c r="U142" s="16" t="s">
        <v>57</v>
      </c>
      <c r="V142" s="16" t="s">
        <v>67</v>
      </c>
      <c r="W142" s="17">
        <v>42745</v>
      </c>
      <c r="X142" s="16" t="s">
        <v>60</v>
      </c>
      <c r="Y142" s="15">
        <v>4503443</v>
      </c>
      <c r="Z142" s="47"/>
      <c r="AA142" s="47"/>
      <c r="AB142" s="47"/>
      <c r="AC142" s="29" t="s">
        <v>61</v>
      </c>
      <c r="AD142" s="30">
        <v>1</v>
      </c>
      <c r="AE142" s="29" t="s">
        <v>38</v>
      </c>
      <c r="AF142" s="52"/>
      <c r="AG142" s="52"/>
      <c r="AH142" s="55" t="s">
        <v>565</v>
      </c>
      <c r="AI142" s="62">
        <v>1</v>
      </c>
      <c r="AJ142" s="63">
        <v>1</v>
      </c>
    </row>
    <row r="143" spans="1:36" ht="15" hidden="1" customHeight="1" x14ac:dyDescent="0.2">
      <c r="A143" s="15">
        <v>501591</v>
      </c>
      <c r="B143" s="16" t="s">
        <v>53</v>
      </c>
      <c r="C143" s="16" t="s">
        <v>54</v>
      </c>
      <c r="D143" s="24" t="s">
        <v>55</v>
      </c>
      <c r="E143" s="16" t="s">
        <v>32</v>
      </c>
      <c r="F143" s="16"/>
      <c r="G143" s="15">
        <v>805970</v>
      </c>
      <c r="H143" s="33">
        <v>9163657</v>
      </c>
      <c r="I143" s="15">
        <v>9163650</v>
      </c>
      <c r="J143" s="16" t="s">
        <v>33</v>
      </c>
      <c r="K143" s="34" t="s">
        <v>81</v>
      </c>
      <c r="L143" s="16" t="s">
        <v>47</v>
      </c>
      <c r="M143" s="15">
        <v>2006</v>
      </c>
      <c r="N143" s="15">
        <v>2011</v>
      </c>
      <c r="O143" s="16" t="s">
        <v>36</v>
      </c>
      <c r="P143" s="16" t="s">
        <v>48</v>
      </c>
      <c r="Q143" s="16" t="s">
        <v>34</v>
      </c>
      <c r="R143" s="16" t="s">
        <v>43</v>
      </c>
      <c r="S143" s="17">
        <v>42740.844016199997</v>
      </c>
      <c r="T143" s="16" t="s">
        <v>49</v>
      </c>
      <c r="U143" s="16" t="s">
        <v>57</v>
      </c>
      <c r="V143" s="16" t="s">
        <v>59</v>
      </c>
      <c r="W143" s="17">
        <v>42745</v>
      </c>
      <c r="X143" s="16" t="s">
        <v>84</v>
      </c>
      <c r="Y143" s="15">
        <v>8256886</v>
      </c>
      <c r="Z143" s="47"/>
      <c r="AA143" s="47"/>
      <c r="AB143" s="47"/>
      <c r="AC143" s="29" t="s">
        <v>61</v>
      </c>
      <c r="AD143" s="30">
        <v>2</v>
      </c>
      <c r="AE143" s="29" t="s">
        <v>38</v>
      </c>
      <c r="AF143" s="52"/>
      <c r="AG143" s="52"/>
      <c r="AH143" s="55" t="s">
        <v>566</v>
      </c>
      <c r="AI143" s="62">
        <v>1</v>
      </c>
      <c r="AJ143" s="63">
        <v>1</v>
      </c>
    </row>
    <row r="144" spans="1:36" ht="15" hidden="1" customHeight="1" x14ac:dyDescent="0.2">
      <c r="A144" s="15">
        <v>501591</v>
      </c>
      <c r="B144" s="16" t="s">
        <v>53</v>
      </c>
      <c r="C144" s="16" t="s">
        <v>54</v>
      </c>
      <c r="D144" s="24" t="s">
        <v>55</v>
      </c>
      <c r="E144" s="16" t="s">
        <v>32</v>
      </c>
      <c r="F144" s="16"/>
      <c r="G144" s="15">
        <v>807365</v>
      </c>
      <c r="H144" s="33">
        <v>9796447</v>
      </c>
      <c r="I144" s="15">
        <v>9796440</v>
      </c>
      <c r="J144" s="16" t="s">
        <v>33</v>
      </c>
      <c r="K144" s="34" t="s">
        <v>34</v>
      </c>
      <c r="L144" s="16" t="s">
        <v>47</v>
      </c>
      <c r="M144" s="15">
        <v>2006</v>
      </c>
      <c r="N144" s="15">
        <v>2011</v>
      </c>
      <c r="O144" s="16" t="s">
        <v>36</v>
      </c>
      <c r="P144" s="16" t="s">
        <v>48</v>
      </c>
      <c r="Q144" s="16" t="s">
        <v>34</v>
      </c>
      <c r="R144" s="16" t="s">
        <v>43</v>
      </c>
      <c r="S144" s="17">
        <v>43096.360127309999</v>
      </c>
      <c r="T144" s="16" t="s">
        <v>49</v>
      </c>
      <c r="U144" s="16" t="s">
        <v>57</v>
      </c>
      <c r="V144" s="16" t="s">
        <v>49</v>
      </c>
      <c r="W144" s="17">
        <v>43102</v>
      </c>
      <c r="X144" s="16" t="s">
        <v>60</v>
      </c>
      <c r="Y144" s="15">
        <v>4707472</v>
      </c>
      <c r="Z144" s="47"/>
      <c r="AA144" s="47"/>
      <c r="AB144" s="47"/>
      <c r="AC144" s="29" t="s">
        <v>61</v>
      </c>
      <c r="AD144" s="30">
        <v>2</v>
      </c>
      <c r="AE144" s="29" t="s">
        <v>38</v>
      </c>
      <c r="AF144" s="52" t="s">
        <v>360</v>
      </c>
      <c r="AG144" s="52"/>
      <c r="AH144" s="55" t="s">
        <v>567</v>
      </c>
      <c r="AI144" s="62">
        <v>1</v>
      </c>
      <c r="AJ144" s="63">
        <v>1</v>
      </c>
    </row>
    <row r="145" spans="1:36" ht="15" hidden="1" customHeight="1" x14ac:dyDescent="0.2">
      <c r="A145" s="15">
        <v>501591</v>
      </c>
      <c r="B145" s="16" t="s">
        <v>53</v>
      </c>
      <c r="C145" s="16" t="s">
        <v>54</v>
      </c>
      <c r="D145" s="24" t="s">
        <v>55</v>
      </c>
      <c r="E145" s="16" t="s">
        <v>32</v>
      </c>
      <c r="F145" s="16"/>
      <c r="G145" s="15">
        <v>756863</v>
      </c>
      <c r="H145" s="33">
        <v>4503443</v>
      </c>
      <c r="I145" s="15">
        <v>4086511</v>
      </c>
      <c r="J145" s="16" t="s">
        <v>33</v>
      </c>
      <c r="K145" s="34" t="s">
        <v>34</v>
      </c>
      <c r="L145" s="16" t="s">
        <v>47</v>
      </c>
      <c r="M145" s="15">
        <v>2006</v>
      </c>
      <c r="N145" s="15">
        <v>2011</v>
      </c>
      <c r="O145" s="16" t="s">
        <v>36</v>
      </c>
      <c r="P145" s="16" t="s">
        <v>56</v>
      </c>
      <c r="Q145" s="16" t="s">
        <v>34</v>
      </c>
      <c r="R145" s="16" t="s">
        <v>43</v>
      </c>
      <c r="S145" s="17">
        <v>39171.158449069997</v>
      </c>
      <c r="T145" s="16" t="s">
        <v>49</v>
      </c>
      <c r="U145" s="16" t="s">
        <v>57</v>
      </c>
      <c r="V145" s="16" t="s">
        <v>67</v>
      </c>
      <c r="W145" s="16"/>
      <c r="X145" s="16" t="s">
        <v>42</v>
      </c>
      <c r="Y145" s="16"/>
      <c r="Z145" s="46"/>
      <c r="AA145" s="46"/>
      <c r="AB145" s="46"/>
      <c r="AC145" s="29" t="s">
        <v>61</v>
      </c>
      <c r="AD145" s="30">
        <v>2</v>
      </c>
      <c r="AE145" s="29" t="s">
        <v>38</v>
      </c>
      <c r="AF145" s="52"/>
      <c r="AG145" s="52"/>
      <c r="AH145" s="55" t="s">
        <v>568</v>
      </c>
      <c r="AI145" s="62">
        <v>1</v>
      </c>
      <c r="AJ145" s="63">
        <v>1</v>
      </c>
    </row>
    <row r="146" spans="1:36" ht="15" hidden="1" customHeight="1" x14ac:dyDescent="0.2">
      <c r="A146" s="15">
        <v>501591</v>
      </c>
      <c r="B146" s="16" t="s">
        <v>53</v>
      </c>
      <c r="C146" s="16" t="s">
        <v>54</v>
      </c>
      <c r="D146" s="24" t="s">
        <v>55</v>
      </c>
      <c r="E146" s="16" t="s">
        <v>32</v>
      </c>
      <c r="F146" s="16"/>
      <c r="G146" s="15">
        <v>783738</v>
      </c>
      <c r="H146" s="33">
        <v>4504997</v>
      </c>
      <c r="I146" s="15">
        <v>4134541</v>
      </c>
      <c r="J146" s="16" t="s">
        <v>33</v>
      </c>
      <c r="K146" s="34" t="s">
        <v>34</v>
      </c>
      <c r="L146" s="16" t="s">
        <v>47</v>
      </c>
      <c r="M146" s="15">
        <v>2006</v>
      </c>
      <c r="N146" s="15">
        <v>2011</v>
      </c>
      <c r="O146" s="16" t="s">
        <v>36</v>
      </c>
      <c r="P146" s="16" t="s">
        <v>56</v>
      </c>
      <c r="Q146" s="16" t="s">
        <v>34</v>
      </c>
      <c r="R146" s="16" t="s">
        <v>43</v>
      </c>
      <c r="S146" s="17">
        <v>39148.273622679997</v>
      </c>
      <c r="T146" s="16" t="s">
        <v>49</v>
      </c>
      <c r="U146" s="16" t="s">
        <v>57</v>
      </c>
      <c r="V146" s="16" t="s">
        <v>41</v>
      </c>
      <c r="W146" s="16"/>
      <c r="X146" s="16" t="s">
        <v>42</v>
      </c>
      <c r="Y146" s="16"/>
      <c r="Z146" s="46"/>
      <c r="AA146" s="46"/>
      <c r="AB146" s="46"/>
      <c r="AC146" s="29" t="s">
        <v>61</v>
      </c>
      <c r="AD146" s="30">
        <v>1</v>
      </c>
      <c r="AE146" s="29" t="s">
        <v>38</v>
      </c>
      <c r="AF146" s="52"/>
      <c r="AG146" s="52"/>
      <c r="AH146" s="55" t="s">
        <v>569</v>
      </c>
      <c r="AI146" s="62">
        <v>1</v>
      </c>
      <c r="AJ146" s="63">
        <v>1</v>
      </c>
    </row>
    <row r="147" spans="1:36" ht="15" hidden="1" customHeight="1" x14ac:dyDescent="0.2">
      <c r="A147" s="15">
        <v>501591</v>
      </c>
      <c r="B147" s="16" t="s">
        <v>53</v>
      </c>
      <c r="C147" s="16" t="s">
        <v>54</v>
      </c>
      <c r="D147" s="24" t="s">
        <v>55</v>
      </c>
      <c r="E147" s="16" t="s">
        <v>32</v>
      </c>
      <c r="F147" s="16"/>
      <c r="G147" s="15">
        <v>786638</v>
      </c>
      <c r="H147" s="33">
        <v>4510461</v>
      </c>
      <c r="I147" s="15">
        <v>4290534</v>
      </c>
      <c r="J147" s="16" t="s">
        <v>33</v>
      </c>
      <c r="K147" s="34" t="s">
        <v>34</v>
      </c>
      <c r="L147" s="16" t="s">
        <v>47</v>
      </c>
      <c r="M147" s="15">
        <v>2006</v>
      </c>
      <c r="N147" s="15">
        <v>2011</v>
      </c>
      <c r="O147" s="16" t="s">
        <v>36</v>
      </c>
      <c r="P147" s="16" t="s">
        <v>56</v>
      </c>
      <c r="Q147" s="16" t="s">
        <v>34</v>
      </c>
      <c r="R147" s="16" t="s">
        <v>43</v>
      </c>
      <c r="S147" s="17">
        <v>39331.320254630002</v>
      </c>
      <c r="T147" s="16" t="s">
        <v>49</v>
      </c>
      <c r="U147" s="16" t="s">
        <v>57</v>
      </c>
      <c r="V147" s="16" t="s">
        <v>83</v>
      </c>
      <c r="W147" s="16"/>
      <c r="X147" s="16" t="s">
        <v>42</v>
      </c>
      <c r="Y147" s="16"/>
      <c r="Z147" s="46"/>
      <c r="AA147" s="46"/>
      <c r="AB147" s="46"/>
      <c r="AC147" s="29" t="s">
        <v>61</v>
      </c>
      <c r="AD147" s="30">
        <v>2</v>
      </c>
      <c r="AE147" s="29" t="s">
        <v>38</v>
      </c>
      <c r="AF147" s="52"/>
      <c r="AG147" s="52"/>
      <c r="AH147" s="55" t="s">
        <v>570</v>
      </c>
      <c r="AI147" s="62">
        <v>1</v>
      </c>
      <c r="AJ147" s="63">
        <v>1</v>
      </c>
    </row>
    <row r="148" spans="1:36" ht="15" hidden="1" customHeight="1" x14ac:dyDescent="0.2">
      <c r="A148" s="33">
        <v>608194</v>
      </c>
      <c r="B148" s="34" t="s">
        <v>53</v>
      </c>
      <c r="C148" s="34" t="s">
        <v>419</v>
      </c>
      <c r="D148" s="34" t="s">
        <v>420</v>
      </c>
      <c r="E148" s="34" t="s">
        <v>32</v>
      </c>
      <c r="F148" s="34"/>
      <c r="G148" s="33">
        <v>943756</v>
      </c>
      <c r="H148" s="33">
        <v>9968938</v>
      </c>
      <c r="I148" s="33">
        <v>9968932</v>
      </c>
      <c r="J148" s="34" t="s">
        <v>33</v>
      </c>
      <c r="K148" s="34" t="s">
        <v>171</v>
      </c>
      <c r="L148" s="34" t="s">
        <v>47</v>
      </c>
      <c r="M148" s="33">
        <v>2018</v>
      </c>
      <c r="N148" s="33">
        <v>2018</v>
      </c>
      <c r="O148" s="34" t="s">
        <v>36</v>
      </c>
      <c r="P148" s="34" t="s">
        <v>48</v>
      </c>
      <c r="Q148" s="34" t="s">
        <v>34</v>
      </c>
      <c r="R148" s="34" t="s">
        <v>43</v>
      </c>
      <c r="S148" s="34"/>
      <c r="T148" s="34" t="s">
        <v>49</v>
      </c>
      <c r="U148" s="34" t="s">
        <v>421</v>
      </c>
      <c r="V148" s="34" t="s">
        <v>41</v>
      </c>
      <c r="W148" s="35">
        <v>43252</v>
      </c>
      <c r="X148" s="34" t="s">
        <v>42</v>
      </c>
      <c r="Y148" s="34"/>
      <c r="Z148" s="34"/>
      <c r="AA148" s="34"/>
      <c r="AB148" s="34"/>
      <c r="AC148" s="36"/>
      <c r="AD148" s="59" t="s">
        <v>302</v>
      </c>
      <c r="AE148" s="36" t="s">
        <v>38</v>
      </c>
      <c r="AF148" s="38" t="s">
        <v>227</v>
      </c>
      <c r="AG148" s="38" t="s">
        <v>423</v>
      </c>
      <c r="AH148" s="55" t="s">
        <v>571</v>
      </c>
      <c r="AI148" s="62">
        <v>1</v>
      </c>
      <c r="AJ148" s="63">
        <v>1</v>
      </c>
    </row>
    <row r="149" spans="1:36" ht="15" hidden="1" customHeight="1" x14ac:dyDescent="0.2">
      <c r="A149" s="15">
        <v>583196</v>
      </c>
      <c r="B149" s="16" t="s">
        <v>164</v>
      </c>
      <c r="C149" s="16" t="s">
        <v>165</v>
      </c>
      <c r="D149" s="24" t="s">
        <v>166</v>
      </c>
      <c r="E149" s="16" t="s">
        <v>32</v>
      </c>
      <c r="F149" s="16"/>
      <c r="G149" s="15">
        <v>891317</v>
      </c>
      <c r="H149" s="33">
        <v>7804961</v>
      </c>
      <c r="I149" s="15">
        <v>7804958</v>
      </c>
      <c r="J149" s="16" t="s">
        <v>33</v>
      </c>
      <c r="K149" s="34" t="s">
        <v>34</v>
      </c>
      <c r="L149" s="16" t="s">
        <v>47</v>
      </c>
      <c r="M149" s="15">
        <v>2016</v>
      </c>
      <c r="N149" s="15">
        <v>2017</v>
      </c>
      <c r="O149" s="16" t="s">
        <v>36</v>
      </c>
      <c r="P149" s="16" t="s">
        <v>56</v>
      </c>
      <c r="Q149" s="16" t="s">
        <v>34</v>
      </c>
      <c r="R149" s="16" t="s">
        <v>43</v>
      </c>
      <c r="S149" s="17">
        <v>41712.371770830003</v>
      </c>
      <c r="T149" s="16" t="s">
        <v>49</v>
      </c>
      <c r="U149" s="16" t="s">
        <v>167</v>
      </c>
      <c r="V149" s="16" t="s">
        <v>67</v>
      </c>
      <c r="W149" s="17">
        <v>41687</v>
      </c>
      <c r="X149" s="16" t="s">
        <v>42</v>
      </c>
      <c r="Y149" s="16"/>
      <c r="Z149" s="46"/>
      <c r="AA149" s="46"/>
      <c r="AB149" s="46"/>
      <c r="AC149" s="29"/>
      <c r="AD149" s="30">
        <v>1</v>
      </c>
      <c r="AE149" s="29" t="s">
        <v>38</v>
      </c>
      <c r="AF149" s="52"/>
      <c r="AG149" s="52"/>
      <c r="AH149" s="55" t="s">
        <v>572</v>
      </c>
      <c r="AI149" s="62">
        <v>1</v>
      </c>
      <c r="AJ149" s="63">
        <v>1</v>
      </c>
    </row>
    <row r="150" spans="1:36" ht="15" hidden="1" customHeight="1" x14ac:dyDescent="0.2">
      <c r="A150" s="15">
        <v>583196</v>
      </c>
      <c r="B150" s="16" t="s">
        <v>164</v>
      </c>
      <c r="C150" s="16" t="s">
        <v>165</v>
      </c>
      <c r="D150" s="24" t="s">
        <v>166</v>
      </c>
      <c r="E150" s="16" t="s">
        <v>32</v>
      </c>
      <c r="F150" s="16"/>
      <c r="G150" s="15">
        <v>939222</v>
      </c>
      <c r="H150" s="33">
        <v>9755562</v>
      </c>
      <c r="I150" s="15">
        <v>9755556</v>
      </c>
      <c r="J150" s="16" t="s">
        <v>33</v>
      </c>
      <c r="K150" s="34" t="s">
        <v>34</v>
      </c>
      <c r="L150" s="16" t="s">
        <v>47</v>
      </c>
      <c r="M150" s="15">
        <v>2016</v>
      </c>
      <c r="N150" s="15">
        <v>2017</v>
      </c>
      <c r="O150" s="16" t="s">
        <v>36</v>
      </c>
      <c r="P150" s="16" t="s">
        <v>56</v>
      </c>
      <c r="Q150" s="16" t="s">
        <v>34</v>
      </c>
      <c r="R150" s="16" t="s">
        <v>43</v>
      </c>
      <c r="S150" s="17">
        <v>43069.383182869999</v>
      </c>
      <c r="T150" s="16" t="s">
        <v>49</v>
      </c>
      <c r="U150" s="16" t="s">
        <v>167</v>
      </c>
      <c r="V150" s="16" t="s">
        <v>41</v>
      </c>
      <c r="W150" s="17">
        <v>43070</v>
      </c>
      <c r="X150" s="16" t="s">
        <v>42</v>
      </c>
      <c r="Y150" s="16"/>
      <c r="Z150" s="46"/>
      <c r="AA150" s="46"/>
      <c r="AB150" s="46"/>
      <c r="AC150" s="29"/>
      <c r="AD150" s="30">
        <v>1</v>
      </c>
      <c r="AE150" s="29" t="s">
        <v>38</v>
      </c>
      <c r="AF150" s="52" t="s">
        <v>227</v>
      </c>
      <c r="AG150" s="52"/>
      <c r="AH150" s="55" t="s">
        <v>573</v>
      </c>
      <c r="AI150" s="62">
        <v>1</v>
      </c>
      <c r="AJ150" s="63">
        <v>1</v>
      </c>
    </row>
    <row r="151" spans="1:36" ht="15" customHeight="1" x14ac:dyDescent="0.2">
      <c r="A151" s="20">
        <v>565374</v>
      </c>
      <c r="B151" s="20" t="s">
        <v>164</v>
      </c>
      <c r="C151" s="20" t="s">
        <v>365</v>
      </c>
      <c r="D151" s="20" t="s">
        <v>366</v>
      </c>
      <c r="E151" s="20"/>
      <c r="F151" s="20"/>
      <c r="G151" s="20">
        <v>939502</v>
      </c>
      <c r="H151" s="38">
        <v>9789410</v>
      </c>
      <c r="I151" s="20">
        <v>9789404</v>
      </c>
      <c r="J151" s="20" t="s">
        <v>33</v>
      </c>
      <c r="K151" s="38" t="s">
        <v>34</v>
      </c>
      <c r="L151" s="20" t="s">
        <v>47</v>
      </c>
      <c r="M151" s="20">
        <v>2012</v>
      </c>
      <c r="N151" s="20">
        <v>2018</v>
      </c>
      <c r="O151" s="21" t="s">
        <v>36</v>
      </c>
      <c r="P151" s="20"/>
      <c r="Q151" s="20"/>
      <c r="R151" s="20" t="s">
        <v>43</v>
      </c>
      <c r="S151" s="20"/>
      <c r="T151" s="20" t="s">
        <v>49</v>
      </c>
      <c r="U151" s="20" t="s">
        <v>367</v>
      </c>
      <c r="V151" s="20" t="s">
        <v>49</v>
      </c>
      <c r="W151" s="20"/>
      <c r="X151" s="20"/>
      <c r="Y151" s="20"/>
      <c r="Z151" s="48"/>
      <c r="AA151" s="48"/>
      <c r="AB151" s="48"/>
      <c r="AC151" s="31"/>
      <c r="AD151" s="31">
        <v>2</v>
      </c>
      <c r="AE151" s="31" t="s">
        <v>38</v>
      </c>
      <c r="AF151" s="53" t="s">
        <v>368</v>
      </c>
      <c r="AG151" s="53"/>
      <c r="AH151" s="55" t="s">
        <v>466</v>
      </c>
      <c r="AI151" s="62">
        <v>1</v>
      </c>
      <c r="AJ151" s="63">
        <v>1</v>
      </c>
    </row>
    <row r="152" spans="1:36" ht="15" hidden="1" customHeight="1" x14ac:dyDescent="0.2">
      <c r="A152" s="15">
        <v>586953</v>
      </c>
      <c r="B152" s="16" t="s">
        <v>164</v>
      </c>
      <c r="C152" s="16" t="s">
        <v>258</v>
      </c>
      <c r="D152" s="24" t="s">
        <v>259</v>
      </c>
      <c r="E152" s="16" t="s">
        <v>32</v>
      </c>
      <c r="F152" s="16"/>
      <c r="G152" s="15">
        <v>897111</v>
      </c>
      <c r="H152" s="33">
        <v>8046086</v>
      </c>
      <c r="I152" s="15">
        <v>8046084</v>
      </c>
      <c r="J152" s="16" t="s">
        <v>33</v>
      </c>
      <c r="K152" s="34" t="s">
        <v>34</v>
      </c>
      <c r="L152" s="16" t="s">
        <v>47</v>
      </c>
      <c r="M152" s="15">
        <v>2014</v>
      </c>
      <c r="N152" s="15">
        <v>2016</v>
      </c>
      <c r="O152" s="16" t="s">
        <v>36</v>
      </c>
      <c r="P152" s="16" t="s">
        <v>56</v>
      </c>
      <c r="Q152" s="16" t="s">
        <v>34</v>
      </c>
      <c r="R152" s="16" t="s">
        <v>43</v>
      </c>
      <c r="S152" s="17">
        <v>41912.472002310002</v>
      </c>
      <c r="T152" s="16" t="s">
        <v>49</v>
      </c>
      <c r="U152" s="16" t="s">
        <v>260</v>
      </c>
      <c r="V152" s="16" t="s">
        <v>67</v>
      </c>
      <c r="W152" s="17">
        <v>41890</v>
      </c>
      <c r="X152" s="16" t="s">
        <v>42</v>
      </c>
      <c r="Y152" s="16"/>
      <c r="Z152" s="46"/>
      <c r="AA152" s="46"/>
      <c r="AB152" s="46"/>
      <c r="AC152" s="29"/>
      <c r="AD152" s="30">
        <v>3</v>
      </c>
      <c r="AE152" s="29" t="s">
        <v>38</v>
      </c>
      <c r="AF152" s="52"/>
      <c r="AG152" s="52"/>
      <c r="AH152" s="55" t="s">
        <v>474</v>
      </c>
      <c r="AI152" s="62">
        <v>1</v>
      </c>
      <c r="AJ152" s="63">
        <v>1</v>
      </c>
    </row>
    <row r="153" spans="1:36" ht="15" hidden="1" customHeight="1" x14ac:dyDescent="0.2">
      <c r="A153" s="15">
        <v>586953</v>
      </c>
      <c r="B153" s="16" t="s">
        <v>164</v>
      </c>
      <c r="C153" s="16" t="s">
        <v>258</v>
      </c>
      <c r="D153" s="24" t="s">
        <v>259</v>
      </c>
      <c r="E153" s="16" t="s">
        <v>32</v>
      </c>
      <c r="F153" s="16"/>
      <c r="G153" s="15">
        <v>941583</v>
      </c>
      <c r="H153" s="33">
        <v>9867504</v>
      </c>
      <c r="I153" s="15">
        <v>9867498</v>
      </c>
      <c r="J153" s="16" t="s">
        <v>33</v>
      </c>
      <c r="K153" s="34" t="s">
        <v>34</v>
      </c>
      <c r="L153" s="16" t="s">
        <v>47</v>
      </c>
      <c r="M153" s="15">
        <v>2014</v>
      </c>
      <c r="N153" s="15">
        <v>2016</v>
      </c>
      <c r="O153" s="16" t="s">
        <v>36</v>
      </c>
      <c r="P153" s="16" t="s">
        <v>48</v>
      </c>
      <c r="Q153" s="16" t="s">
        <v>34</v>
      </c>
      <c r="R153" s="16" t="s">
        <v>43</v>
      </c>
      <c r="S153" s="17">
        <v>43166.291493049997</v>
      </c>
      <c r="T153" s="16" t="s">
        <v>49</v>
      </c>
      <c r="U153" s="16" t="s">
        <v>260</v>
      </c>
      <c r="V153" s="16" t="s">
        <v>41</v>
      </c>
      <c r="W153" s="17">
        <v>43175</v>
      </c>
      <c r="X153" s="16" t="s">
        <v>42</v>
      </c>
      <c r="Y153" s="16"/>
      <c r="Z153" s="46"/>
      <c r="AA153" s="46"/>
      <c r="AB153" s="46"/>
      <c r="AC153" s="29"/>
      <c r="AD153" s="30">
        <v>1</v>
      </c>
      <c r="AE153" s="29" t="s">
        <v>38</v>
      </c>
      <c r="AF153" s="52" t="s">
        <v>227</v>
      </c>
      <c r="AG153" s="52"/>
      <c r="AH153" s="55" t="s">
        <v>475</v>
      </c>
      <c r="AI153" s="62">
        <v>1</v>
      </c>
      <c r="AJ153" s="63">
        <v>1</v>
      </c>
    </row>
    <row r="154" spans="1:36" ht="15" hidden="1" customHeight="1" x14ac:dyDescent="0.2">
      <c r="A154" s="15">
        <v>586855</v>
      </c>
      <c r="B154" s="16" t="s">
        <v>168</v>
      </c>
      <c r="C154" s="16" t="s">
        <v>169</v>
      </c>
      <c r="D154" s="24" t="s">
        <v>170</v>
      </c>
      <c r="E154" s="16" t="s">
        <v>32</v>
      </c>
      <c r="F154" s="16"/>
      <c r="G154" s="15">
        <v>896987</v>
      </c>
      <c r="H154" s="33">
        <v>8042447</v>
      </c>
      <c r="I154" s="15">
        <v>8042445</v>
      </c>
      <c r="J154" s="16" t="s">
        <v>33</v>
      </c>
      <c r="K154" s="34" t="s">
        <v>34</v>
      </c>
      <c r="L154" s="16" t="s">
        <v>47</v>
      </c>
      <c r="M154" s="15">
        <v>2016</v>
      </c>
      <c r="N154" s="15">
        <v>2018</v>
      </c>
      <c r="O154" s="16" t="s">
        <v>36</v>
      </c>
      <c r="P154" s="16" t="s">
        <v>56</v>
      </c>
      <c r="Q154" s="16" t="s">
        <v>34</v>
      </c>
      <c r="R154" s="16" t="s">
        <v>43</v>
      </c>
      <c r="S154" s="17">
        <v>41871.186956010002</v>
      </c>
      <c r="T154" s="16" t="s">
        <v>49</v>
      </c>
      <c r="U154" s="16" t="s">
        <v>172</v>
      </c>
      <c r="V154" s="16" t="s">
        <v>67</v>
      </c>
      <c r="W154" s="17">
        <v>41908</v>
      </c>
      <c r="X154" s="16" t="s">
        <v>42</v>
      </c>
      <c r="Y154" s="16"/>
      <c r="Z154" s="46"/>
      <c r="AA154" s="46"/>
      <c r="AB154" s="46"/>
      <c r="AC154" s="29"/>
      <c r="AD154" s="30">
        <v>2</v>
      </c>
      <c r="AE154" s="29" t="s">
        <v>38</v>
      </c>
      <c r="AF154" s="52"/>
      <c r="AG154" s="52"/>
      <c r="AH154" s="55" t="s">
        <v>574</v>
      </c>
      <c r="AI154" s="62">
        <v>1</v>
      </c>
      <c r="AJ154" s="63">
        <v>1</v>
      </c>
    </row>
    <row r="155" spans="1:36" ht="15" hidden="1" customHeight="1" x14ac:dyDescent="0.2">
      <c r="A155" s="15">
        <v>586855</v>
      </c>
      <c r="B155" s="16" t="s">
        <v>168</v>
      </c>
      <c r="C155" s="16" t="s">
        <v>169</v>
      </c>
      <c r="D155" s="24" t="s">
        <v>170</v>
      </c>
      <c r="E155" s="16" t="s">
        <v>32</v>
      </c>
      <c r="F155" s="16"/>
      <c r="G155" s="15">
        <v>896987</v>
      </c>
      <c r="H155" s="33">
        <v>9050392</v>
      </c>
      <c r="I155" s="15">
        <v>9050385</v>
      </c>
      <c r="J155" s="16" t="s">
        <v>33</v>
      </c>
      <c r="K155" s="34" t="s">
        <v>81</v>
      </c>
      <c r="L155" s="16" t="s">
        <v>47</v>
      </c>
      <c r="M155" s="15">
        <v>2016</v>
      </c>
      <c r="N155" s="15">
        <v>2018</v>
      </c>
      <c r="O155" s="16" t="s">
        <v>36</v>
      </c>
      <c r="P155" s="16" t="s">
        <v>56</v>
      </c>
      <c r="Q155" s="16" t="s">
        <v>34</v>
      </c>
      <c r="R155" s="16" t="s">
        <v>43</v>
      </c>
      <c r="S155" s="17">
        <v>42640.182222219999</v>
      </c>
      <c r="T155" s="16" t="s">
        <v>49</v>
      </c>
      <c r="U155" s="16" t="s">
        <v>172</v>
      </c>
      <c r="V155" s="16" t="s">
        <v>67</v>
      </c>
      <c r="W155" s="17">
        <v>42650</v>
      </c>
      <c r="X155" s="16" t="s">
        <v>84</v>
      </c>
      <c r="Y155" s="15">
        <v>8042447</v>
      </c>
      <c r="Z155" s="47"/>
      <c r="AA155" s="47"/>
      <c r="AB155" s="47"/>
      <c r="AC155" s="29"/>
      <c r="AD155" s="30">
        <v>2</v>
      </c>
      <c r="AE155" s="29" t="s">
        <v>38</v>
      </c>
      <c r="AF155" s="52"/>
      <c r="AG155" s="52"/>
      <c r="AH155" s="55" t="s">
        <v>575</v>
      </c>
      <c r="AI155" s="62">
        <v>1</v>
      </c>
    </row>
    <row r="156" spans="1:36" ht="15" hidden="1" customHeight="1" x14ac:dyDescent="0.2">
      <c r="A156" s="15">
        <v>586855</v>
      </c>
      <c r="B156" s="16" t="s">
        <v>168</v>
      </c>
      <c r="C156" s="16" t="s">
        <v>169</v>
      </c>
      <c r="D156" s="24" t="s">
        <v>170</v>
      </c>
      <c r="E156" s="16" t="s">
        <v>32</v>
      </c>
      <c r="F156" s="16"/>
      <c r="G156" s="15">
        <v>940600</v>
      </c>
      <c r="H156" s="33">
        <v>9821504</v>
      </c>
      <c r="I156" s="15">
        <v>9821498</v>
      </c>
      <c r="J156" s="16" t="s">
        <v>33</v>
      </c>
      <c r="K156" s="34" t="s">
        <v>34</v>
      </c>
      <c r="L156" s="16" t="s">
        <v>47</v>
      </c>
      <c r="M156" s="15">
        <v>2016</v>
      </c>
      <c r="N156" s="15">
        <v>2018</v>
      </c>
      <c r="O156" s="16" t="s">
        <v>36</v>
      </c>
      <c r="P156" s="16" t="s">
        <v>48</v>
      </c>
      <c r="Q156" s="16" t="s">
        <v>34</v>
      </c>
      <c r="R156" s="16" t="s">
        <v>43</v>
      </c>
      <c r="S156" s="17">
        <v>43137.380127310003</v>
      </c>
      <c r="T156" s="16" t="s">
        <v>49</v>
      </c>
      <c r="U156" s="16" t="s">
        <v>172</v>
      </c>
      <c r="V156" s="16" t="s">
        <v>41</v>
      </c>
      <c r="W156" s="17">
        <v>43139</v>
      </c>
      <c r="X156" s="16" t="s">
        <v>42</v>
      </c>
      <c r="Y156" s="16"/>
      <c r="Z156" s="46"/>
      <c r="AA156" s="46"/>
      <c r="AB156" s="46"/>
      <c r="AC156" s="29"/>
      <c r="AD156" s="30">
        <v>2</v>
      </c>
      <c r="AE156" s="29" t="s">
        <v>38</v>
      </c>
      <c r="AF156" s="52" t="s">
        <v>227</v>
      </c>
      <c r="AG156" s="52"/>
      <c r="AH156" s="55" t="s">
        <v>576</v>
      </c>
      <c r="AI156" s="62">
        <v>1</v>
      </c>
      <c r="AJ156" s="63">
        <v>1</v>
      </c>
    </row>
    <row r="157" spans="1:36" ht="15" hidden="1" customHeight="1" x14ac:dyDescent="0.2">
      <c r="A157" s="15">
        <v>586855</v>
      </c>
      <c r="B157" s="16" t="s">
        <v>168</v>
      </c>
      <c r="C157" s="16" t="s">
        <v>169</v>
      </c>
      <c r="D157" s="24" t="s">
        <v>170</v>
      </c>
      <c r="E157" s="16" t="s">
        <v>32</v>
      </c>
      <c r="F157" s="16"/>
      <c r="G157" s="15">
        <v>896987</v>
      </c>
      <c r="H157" s="33">
        <v>9821912</v>
      </c>
      <c r="I157" s="15">
        <v>9821905</v>
      </c>
      <c r="J157" s="16" t="s">
        <v>33</v>
      </c>
      <c r="K157" s="34" t="s">
        <v>81</v>
      </c>
      <c r="L157" s="16" t="s">
        <v>47</v>
      </c>
      <c r="M157" s="15">
        <v>2016</v>
      </c>
      <c r="N157" s="15">
        <v>2018</v>
      </c>
      <c r="O157" s="16" t="s">
        <v>36</v>
      </c>
      <c r="P157" s="16" t="s">
        <v>48</v>
      </c>
      <c r="Q157" s="16" t="s">
        <v>34</v>
      </c>
      <c r="R157" s="16" t="s">
        <v>43</v>
      </c>
      <c r="S157" s="17">
        <v>43138.475092590001</v>
      </c>
      <c r="T157" s="16" t="s">
        <v>49</v>
      </c>
      <c r="U157" s="16" t="s">
        <v>172</v>
      </c>
      <c r="V157" s="16" t="s">
        <v>67</v>
      </c>
      <c r="W157" s="17">
        <v>43140</v>
      </c>
      <c r="X157" s="16" t="s">
        <v>84</v>
      </c>
      <c r="Y157" s="15">
        <v>9050392</v>
      </c>
      <c r="Z157" s="47"/>
      <c r="AA157" s="47"/>
      <c r="AB157" s="47"/>
      <c r="AC157" s="29"/>
      <c r="AD157" s="30">
        <v>2</v>
      </c>
      <c r="AE157" s="29" t="s">
        <v>38</v>
      </c>
      <c r="AF157" s="52" t="s">
        <v>227</v>
      </c>
      <c r="AG157" s="52"/>
      <c r="AH157" s="55" t="s">
        <v>577</v>
      </c>
      <c r="AI157" s="62">
        <v>1</v>
      </c>
      <c r="AJ157" s="63">
        <v>1</v>
      </c>
    </row>
    <row r="158" spans="1:36" ht="15" hidden="1" customHeight="1" x14ac:dyDescent="0.2">
      <c r="A158" s="15">
        <v>579624</v>
      </c>
      <c r="B158" s="16" t="s">
        <v>44</v>
      </c>
      <c r="C158" s="16" t="s">
        <v>160</v>
      </c>
      <c r="D158" s="24" t="s">
        <v>161</v>
      </c>
      <c r="E158" s="16" t="s">
        <v>32</v>
      </c>
      <c r="F158" s="16"/>
      <c r="G158" s="15">
        <v>885292</v>
      </c>
      <c r="H158" s="33">
        <v>7581391</v>
      </c>
      <c r="I158" s="15">
        <v>7581388</v>
      </c>
      <c r="J158" s="16" t="s">
        <v>33</v>
      </c>
      <c r="K158" s="34" t="s">
        <v>34</v>
      </c>
      <c r="L158" s="16" t="s">
        <v>47</v>
      </c>
      <c r="M158" s="15">
        <v>2014</v>
      </c>
      <c r="N158" s="15">
        <v>2016</v>
      </c>
      <c r="O158" s="16" t="s">
        <v>36</v>
      </c>
      <c r="P158" s="16" t="s">
        <v>56</v>
      </c>
      <c r="Q158" s="16" t="s">
        <v>34</v>
      </c>
      <c r="R158" s="16" t="s">
        <v>43</v>
      </c>
      <c r="S158" s="17">
        <v>41509.193229160002</v>
      </c>
      <c r="T158" s="16" t="s">
        <v>49</v>
      </c>
      <c r="U158" s="16" t="s">
        <v>162</v>
      </c>
      <c r="V158" s="16" t="s">
        <v>67</v>
      </c>
      <c r="W158" s="17">
        <v>41478</v>
      </c>
      <c r="X158" s="16" t="s">
        <v>42</v>
      </c>
      <c r="Y158" s="16"/>
      <c r="Z158" s="46"/>
      <c r="AA158" s="46"/>
      <c r="AB158" s="46"/>
      <c r="AC158" s="29" t="s">
        <v>61</v>
      </c>
      <c r="AD158" s="30">
        <v>1</v>
      </c>
      <c r="AE158" s="29" t="s">
        <v>38</v>
      </c>
      <c r="AF158" s="52"/>
      <c r="AG158" s="52"/>
      <c r="AH158" s="55" t="s">
        <v>578</v>
      </c>
      <c r="AI158" s="62">
        <v>1</v>
      </c>
      <c r="AJ158" s="63">
        <v>1</v>
      </c>
    </row>
    <row r="159" spans="1:36" ht="15" hidden="1" customHeight="1" x14ac:dyDescent="0.2">
      <c r="A159" s="15">
        <v>579624</v>
      </c>
      <c r="B159" s="16" t="s">
        <v>44</v>
      </c>
      <c r="C159" s="16" t="s">
        <v>160</v>
      </c>
      <c r="D159" s="24" t="s">
        <v>161</v>
      </c>
      <c r="E159" s="16" t="s">
        <v>32</v>
      </c>
      <c r="F159" s="16"/>
      <c r="G159" s="15">
        <v>921173</v>
      </c>
      <c r="H159" s="33">
        <v>8976468</v>
      </c>
      <c r="I159" s="15">
        <v>8976462</v>
      </c>
      <c r="J159" s="16" t="s">
        <v>33</v>
      </c>
      <c r="K159" s="34" t="s">
        <v>34</v>
      </c>
      <c r="L159" s="16" t="s">
        <v>47</v>
      </c>
      <c r="M159" s="15">
        <v>2014</v>
      </c>
      <c r="N159" s="15">
        <v>2016</v>
      </c>
      <c r="O159" s="16" t="s">
        <v>36</v>
      </c>
      <c r="P159" s="16" t="s">
        <v>56</v>
      </c>
      <c r="Q159" s="16" t="s">
        <v>34</v>
      </c>
      <c r="R159" s="16" t="s">
        <v>43</v>
      </c>
      <c r="S159" s="17">
        <v>42532.946087960001</v>
      </c>
      <c r="T159" s="16" t="s">
        <v>49</v>
      </c>
      <c r="U159" s="16" t="s">
        <v>162</v>
      </c>
      <c r="V159" s="16" t="s">
        <v>41</v>
      </c>
      <c r="W159" s="17">
        <v>42538</v>
      </c>
      <c r="X159" s="16" t="s">
        <v>42</v>
      </c>
      <c r="Y159" s="16"/>
      <c r="Z159" s="46"/>
      <c r="AA159" s="46"/>
      <c r="AB159" s="46"/>
      <c r="AC159" s="29" t="s">
        <v>61</v>
      </c>
      <c r="AD159" s="30">
        <v>2</v>
      </c>
      <c r="AE159" s="29" t="s">
        <v>38</v>
      </c>
      <c r="AF159" s="52"/>
      <c r="AG159" s="52"/>
      <c r="AH159" s="55" t="s">
        <v>579</v>
      </c>
      <c r="AI159" s="62">
        <v>1</v>
      </c>
      <c r="AJ159" s="63">
        <v>1</v>
      </c>
    </row>
    <row r="160" spans="1:36" ht="15" hidden="1" customHeight="1" x14ac:dyDescent="0.2">
      <c r="A160" s="15">
        <v>579624</v>
      </c>
      <c r="B160" s="16" t="s">
        <v>44</v>
      </c>
      <c r="C160" s="16" t="s">
        <v>160</v>
      </c>
      <c r="D160" s="24" t="s">
        <v>161</v>
      </c>
      <c r="E160" s="16" t="s">
        <v>32</v>
      </c>
      <c r="F160" s="16"/>
      <c r="G160" s="15">
        <v>885292</v>
      </c>
      <c r="H160" s="33">
        <v>9785471</v>
      </c>
      <c r="I160" s="15">
        <v>9785464</v>
      </c>
      <c r="J160" s="16" t="s">
        <v>33</v>
      </c>
      <c r="K160" s="34" t="s">
        <v>81</v>
      </c>
      <c r="L160" s="16" t="s">
        <v>47</v>
      </c>
      <c r="M160" s="15">
        <v>2014</v>
      </c>
      <c r="N160" s="15">
        <v>2016</v>
      </c>
      <c r="O160" s="16" t="s">
        <v>36</v>
      </c>
      <c r="P160" s="16" t="s">
        <v>56</v>
      </c>
      <c r="Q160" s="16" t="s">
        <v>34</v>
      </c>
      <c r="R160" s="16" t="s">
        <v>43</v>
      </c>
      <c r="S160" s="17">
        <v>43073.344953699998</v>
      </c>
      <c r="T160" s="16" t="s">
        <v>49</v>
      </c>
      <c r="U160" s="16" t="s">
        <v>162</v>
      </c>
      <c r="V160" s="16" t="s">
        <v>67</v>
      </c>
      <c r="W160" s="17">
        <v>43075</v>
      </c>
      <c r="X160" s="16" t="s">
        <v>60</v>
      </c>
      <c r="Y160" s="15">
        <v>7581391</v>
      </c>
      <c r="Z160" s="47"/>
      <c r="AA160" s="47"/>
      <c r="AB160" s="47"/>
      <c r="AC160" s="29" t="s">
        <v>61</v>
      </c>
      <c r="AD160" s="30">
        <v>2</v>
      </c>
      <c r="AE160" s="29" t="s">
        <v>38</v>
      </c>
      <c r="AF160" s="52" t="s">
        <v>360</v>
      </c>
      <c r="AG160" s="52"/>
      <c r="AH160" s="55" t="s">
        <v>580</v>
      </c>
      <c r="AI160" s="62">
        <v>1</v>
      </c>
      <c r="AJ160" s="63">
        <v>1</v>
      </c>
    </row>
    <row r="161" spans="1:36" ht="15" hidden="1" customHeight="1" x14ac:dyDescent="0.2">
      <c r="A161" s="15">
        <v>505025</v>
      </c>
      <c r="B161" s="16" t="s">
        <v>44</v>
      </c>
      <c r="C161" s="16" t="s">
        <v>232</v>
      </c>
      <c r="D161" s="24" t="s">
        <v>233</v>
      </c>
      <c r="E161" s="16" t="s">
        <v>32</v>
      </c>
      <c r="F161" s="16"/>
      <c r="G161" s="15">
        <v>889529</v>
      </c>
      <c r="H161" s="33">
        <v>7654780</v>
      </c>
      <c r="I161" s="15">
        <v>7654777</v>
      </c>
      <c r="J161" s="16" t="s">
        <v>33</v>
      </c>
      <c r="K161" s="34" t="s">
        <v>34</v>
      </c>
      <c r="L161" s="16" t="s">
        <v>47</v>
      </c>
      <c r="M161" s="15">
        <v>2005</v>
      </c>
      <c r="N161" s="15">
        <v>2016</v>
      </c>
      <c r="O161" s="16" t="s">
        <v>36</v>
      </c>
      <c r="P161" s="16" t="s">
        <v>37</v>
      </c>
      <c r="Q161" s="16" t="s">
        <v>34</v>
      </c>
      <c r="R161" s="16" t="s">
        <v>38</v>
      </c>
      <c r="S161" s="17">
        <v>41603.127013880003</v>
      </c>
      <c r="T161" s="16" t="s">
        <v>49</v>
      </c>
      <c r="U161" s="16" t="s">
        <v>234</v>
      </c>
      <c r="V161" s="16" t="s">
        <v>41</v>
      </c>
      <c r="W161" s="17">
        <v>41614</v>
      </c>
      <c r="X161" s="16" t="s">
        <v>42</v>
      </c>
      <c r="Y161" s="16"/>
      <c r="Z161" s="46"/>
      <c r="AA161" s="46"/>
      <c r="AB161" s="46"/>
      <c r="AC161" s="29" t="s">
        <v>61</v>
      </c>
      <c r="AD161" s="30">
        <v>1</v>
      </c>
      <c r="AE161" s="29" t="s">
        <v>38</v>
      </c>
      <c r="AF161" s="52"/>
      <c r="AG161" s="52"/>
      <c r="AH161" s="55" t="s">
        <v>581</v>
      </c>
      <c r="AI161" s="62">
        <v>1</v>
      </c>
      <c r="AJ161" s="63">
        <v>1</v>
      </c>
    </row>
    <row r="162" spans="1:36" ht="15" hidden="1" customHeight="1" x14ac:dyDescent="0.2">
      <c r="A162" s="15">
        <v>505025</v>
      </c>
      <c r="B162" s="16" t="s">
        <v>44</v>
      </c>
      <c r="C162" s="16" t="s">
        <v>232</v>
      </c>
      <c r="D162" s="24" t="s">
        <v>233</v>
      </c>
      <c r="E162" s="16" t="s">
        <v>32</v>
      </c>
      <c r="F162" s="16"/>
      <c r="G162" s="15">
        <v>764241</v>
      </c>
      <c r="H162" s="33">
        <v>9867870</v>
      </c>
      <c r="I162" s="15">
        <v>9867863</v>
      </c>
      <c r="J162" s="16" t="s">
        <v>33</v>
      </c>
      <c r="K162" s="34" t="s">
        <v>81</v>
      </c>
      <c r="L162" s="16" t="s">
        <v>47</v>
      </c>
      <c r="M162" s="15">
        <v>2005</v>
      </c>
      <c r="N162" s="15">
        <v>2016</v>
      </c>
      <c r="O162" s="16" t="s">
        <v>36</v>
      </c>
      <c r="P162" s="16" t="s">
        <v>37</v>
      </c>
      <c r="Q162" s="16" t="s">
        <v>34</v>
      </c>
      <c r="R162" s="16" t="s">
        <v>38</v>
      </c>
      <c r="S162" s="17">
        <v>43164.330162029997</v>
      </c>
      <c r="T162" s="16" t="s">
        <v>49</v>
      </c>
      <c r="U162" s="16" t="s">
        <v>234</v>
      </c>
      <c r="V162" s="16" t="s">
        <v>67</v>
      </c>
      <c r="W162" s="17">
        <v>43166</v>
      </c>
      <c r="X162" s="16" t="s">
        <v>84</v>
      </c>
      <c r="Y162" s="15">
        <v>4513731</v>
      </c>
      <c r="Z162" s="46"/>
      <c r="AA162" s="46"/>
      <c r="AB162" s="46"/>
      <c r="AC162" s="29" t="s">
        <v>61</v>
      </c>
      <c r="AD162" s="30">
        <v>1</v>
      </c>
      <c r="AE162" s="29" t="s">
        <v>38</v>
      </c>
      <c r="AF162" s="52" t="s">
        <v>360</v>
      </c>
      <c r="AG162" s="52"/>
      <c r="AH162" s="55" t="s">
        <v>582</v>
      </c>
      <c r="AI162" s="62">
        <v>1</v>
      </c>
      <c r="AJ162" s="63">
        <v>1</v>
      </c>
    </row>
    <row r="163" spans="1:36" ht="15" hidden="1" customHeight="1" x14ac:dyDescent="0.2">
      <c r="A163" s="15">
        <v>505025</v>
      </c>
      <c r="B163" s="16" t="s">
        <v>44</v>
      </c>
      <c r="C163" s="16" t="s">
        <v>232</v>
      </c>
      <c r="D163" s="24" t="s">
        <v>233</v>
      </c>
      <c r="E163" s="16" t="s">
        <v>32</v>
      </c>
      <c r="F163" s="16"/>
      <c r="G163" s="15">
        <v>764241</v>
      </c>
      <c r="H163" s="33">
        <v>4513731</v>
      </c>
      <c r="I163" s="15">
        <v>4324729</v>
      </c>
      <c r="J163" s="16" t="s">
        <v>33</v>
      </c>
      <c r="K163" s="34" t="s">
        <v>34</v>
      </c>
      <c r="L163" s="16" t="s">
        <v>47</v>
      </c>
      <c r="M163" s="15">
        <v>2005</v>
      </c>
      <c r="N163" s="15">
        <v>2016</v>
      </c>
      <c r="O163" s="16" t="s">
        <v>36</v>
      </c>
      <c r="P163" s="16" t="s">
        <v>37</v>
      </c>
      <c r="Q163" s="16" t="s">
        <v>34</v>
      </c>
      <c r="R163" s="16" t="s">
        <v>38</v>
      </c>
      <c r="S163" s="17">
        <v>39325.155810179996</v>
      </c>
      <c r="T163" s="16" t="s">
        <v>49</v>
      </c>
      <c r="U163" s="16" t="s">
        <v>234</v>
      </c>
      <c r="V163" s="16" t="s">
        <v>67</v>
      </c>
      <c r="W163" s="16"/>
      <c r="X163" s="16" t="s">
        <v>42</v>
      </c>
      <c r="Y163" s="16"/>
      <c r="Z163" s="46"/>
      <c r="AA163" s="46"/>
      <c r="AB163" s="46"/>
      <c r="AC163" s="29" t="s">
        <v>61</v>
      </c>
      <c r="AD163" s="30">
        <v>1</v>
      </c>
      <c r="AE163" s="29" t="s">
        <v>38</v>
      </c>
      <c r="AF163" s="52"/>
      <c r="AG163" s="52"/>
      <c r="AH163" s="55" t="s">
        <v>583</v>
      </c>
      <c r="AI163" s="62">
        <v>1</v>
      </c>
      <c r="AJ163" s="63">
        <v>1</v>
      </c>
    </row>
    <row r="164" spans="1:36" ht="15" hidden="1" customHeight="1" x14ac:dyDescent="0.2">
      <c r="A164" s="15">
        <v>567147</v>
      </c>
      <c r="B164" s="16" t="s">
        <v>44</v>
      </c>
      <c r="C164" s="16" t="s">
        <v>157</v>
      </c>
      <c r="D164" s="24" t="s">
        <v>158</v>
      </c>
      <c r="E164" s="16" t="s">
        <v>32</v>
      </c>
      <c r="F164" s="16"/>
      <c r="G164" s="15">
        <v>870865</v>
      </c>
      <c r="H164" s="33">
        <v>7257539</v>
      </c>
      <c r="I164" s="15">
        <v>7257536</v>
      </c>
      <c r="J164" s="16" t="s">
        <v>33</v>
      </c>
      <c r="K164" s="34" t="s">
        <v>34</v>
      </c>
      <c r="L164" s="16" t="s">
        <v>47</v>
      </c>
      <c r="M164" s="15">
        <v>2013</v>
      </c>
      <c r="N164" s="15">
        <v>2016</v>
      </c>
      <c r="O164" s="16" t="s">
        <v>36</v>
      </c>
      <c r="P164" s="16" t="s">
        <v>56</v>
      </c>
      <c r="Q164" s="16" t="s">
        <v>34</v>
      </c>
      <c r="R164" s="16" t="s">
        <v>43</v>
      </c>
      <c r="S164" s="17">
        <v>41193.306365739998</v>
      </c>
      <c r="T164" s="16" t="s">
        <v>49</v>
      </c>
      <c r="U164" s="16" t="s">
        <v>159</v>
      </c>
      <c r="V164" s="16" t="s">
        <v>67</v>
      </c>
      <c r="W164" s="17">
        <v>41192</v>
      </c>
      <c r="X164" s="16" t="s">
        <v>42</v>
      </c>
      <c r="Y164" s="16"/>
      <c r="Z164" s="46"/>
      <c r="AA164" s="46"/>
      <c r="AB164" s="46"/>
      <c r="AC164" s="29" t="s">
        <v>61</v>
      </c>
      <c r="AD164" s="30">
        <v>1</v>
      </c>
      <c r="AE164" s="29" t="s">
        <v>38</v>
      </c>
      <c r="AF164" s="52"/>
      <c r="AG164" s="52"/>
      <c r="AH164" s="55" t="s">
        <v>584</v>
      </c>
      <c r="AI164" s="62">
        <v>1</v>
      </c>
      <c r="AJ164" s="63">
        <v>1</v>
      </c>
    </row>
    <row r="165" spans="1:36" ht="15" hidden="1" customHeight="1" x14ac:dyDescent="0.2">
      <c r="A165" s="15">
        <v>567147</v>
      </c>
      <c r="B165" s="16" t="s">
        <v>44</v>
      </c>
      <c r="C165" s="16" t="s">
        <v>157</v>
      </c>
      <c r="D165" s="24" t="s">
        <v>158</v>
      </c>
      <c r="E165" s="16" t="s">
        <v>32</v>
      </c>
      <c r="F165" s="16"/>
      <c r="G165" s="15">
        <v>933369</v>
      </c>
      <c r="H165" s="33">
        <v>9296781</v>
      </c>
      <c r="I165" s="15">
        <v>9296775</v>
      </c>
      <c r="J165" s="16" t="s">
        <v>33</v>
      </c>
      <c r="K165" s="34" t="s">
        <v>34</v>
      </c>
      <c r="L165" s="16" t="s">
        <v>47</v>
      </c>
      <c r="M165" s="15">
        <v>2013</v>
      </c>
      <c r="N165" s="15">
        <v>2016</v>
      </c>
      <c r="O165" s="16" t="s">
        <v>36</v>
      </c>
      <c r="P165" s="16" t="s">
        <v>56</v>
      </c>
      <c r="Q165" s="16" t="s">
        <v>34</v>
      </c>
      <c r="R165" s="16" t="s">
        <v>43</v>
      </c>
      <c r="S165" s="17">
        <v>42846.150648139999</v>
      </c>
      <c r="T165" s="16" t="s">
        <v>49</v>
      </c>
      <c r="U165" s="16" t="s">
        <v>159</v>
      </c>
      <c r="V165" s="16" t="s">
        <v>41</v>
      </c>
      <c r="W165" s="17">
        <v>42853</v>
      </c>
      <c r="X165" s="16" t="s">
        <v>42</v>
      </c>
      <c r="Y165" s="16"/>
      <c r="Z165" s="46"/>
      <c r="AA165" s="46"/>
      <c r="AB165" s="46"/>
      <c r="AC165" s="29" t="s">
        <v>61</v>
      </c>
      <c r="AD165" s="30">
        <v>2</v>
      </c>
      <c r="AE165" s="29" t="s">
        <v>38</v>
      </c>
      <c r="AF165" s="52"/>
      <c r="AG165" s="52"/>
      <c r="AH165" s="55" t="s">
        <v>585</v>
      </c>
      <c r="AI165" s="62">
        <v>1</v>
      </c>
      <c r="AJ165" s="63">
        <v>1</v>
      </c>
    </row>
    <row r="166" spans="1:36" ht="15" hidden="1" customHeight="1" x14ac:dyDescent="0.2">
      <c r="A166" s="15">
        <v>567147</v>
      </c>
      <c r="B166" s="16" t="s">
        <v>44</v>
      </c>
      <c r="C166" s="16" t="s">
        <v>157</v>
      </c>
      <c r="D166" s="24" t="s">
        <v>158</v>
      </c>
      <c r="E166" s="16" t="s">
        <v>32</v>
      </c>
      <c r="F166" s="16"/>
      <c r="G166" s="15">
        <v>870865</v>
      </c>
      <c r="H166" s="33">
        <v>9789558</v>
      </c>
      <c r="I166" s="15">
        <v>9789551</v>
      </c>
      <c r="J166" s="16" t="s">
        <v>33</v>
      </c>
      <c r="K166" s="34" t="s">
        <v>81</v>
      </c>
      <c r="L166" s="16" t="s">
        <v>47</v>
      </c>
      <c r="M166" s="15">
        <v>2013</v>
      </c>
      <c r="N166" s="15">
        <v>2016</v>
      </c>
      <c r="O166" s="16" t="s">
        <v>36</v>
      </c>
      <c r="P166" s="16" t="s">
        <v>48</v>
      </c>
      <c r="Q166" s="16" t="s">
        <v>34</v>
      </c>
      <c r="R166" s="16" t="s">
        <v>43</v>
      </c>
      <c r="S166" s="17">
        <v>43077.393263880003</v>
      </c>
      <c r="T166" s="16" t="s">
        <v>49</v>
      </c>
      <c r="U166" s="16" t="s">
        <v>159</v>
      </c>
      <c r="V166" s="16" t="s">
        <v>67</v>
      </c>
      <c r="W166" s="17">
        <v>43075</v>
      </c>
      <c r="X166" s="16" t="s">
        <v>60</v>
      </c>
      <c r="Y166" s="15">
        <v>7257539</v>
      </c>
      <c r="Z166" s="47"/>
      <c r="AA166" s="47"/>
      <c r="AB166" s="47"/>
      <c r="AC166" s="29" t="s">
        <v>61</v>
      </c>
      <c r="AD166" s="30">
        <v>2</v>
      </c>
      <c r="AE166" s="29" t="s">
        <v>38</v>
      </c>
      <c r="AF166" s="52" t="s">
        <v>360</v>
      </c>
      <c r="AG166" s="52"/>
      <c r="AH166" s="55" t="s">
        <v>586</v>
      </c>
      <c r="AI166" s="62">
        <v>1</v>
      </c>
      <c r="AJ166" s="63">
        <v>1</v>
      </c>
    </row>
    <row r="167" spans="1:36" ht="15" hidden="1" customHeight="1" x14ac:dyDescent="0.2">
      <c r="A167" s="15">
        <v>498205</v>
      </c>
      <c r="B167" s="16" t="s">
        <v>44</v>
      </c>
      <c r="C167" s="16" t="s">
        <v>45</v>
      </c>
      <c r="D167" s="24" t="s">
        <v>46</v>
      </c>
      <c r="E167" s="16" t="s">
        <v>32</v>
      </c>
      <c r="F167" s="16"/>
      <c r="G167" s="15">
        <v>751286</v>
      </c>
      <c r="H167" s="33">
        <v>5545966</v>
      </c>
      <c r="I167" s="15">
        <v>5545962</v>
      </c>
      <c r="J167" s="16" t="s">
        <v>33</v>
      </c>
      <c r="K167" s="34" t="s">
        <v>34</v>
      </c>
      <c r="L167" s="16" t="s">
        <v>47</v>
      </c>
      <c r="M167" s="15">
        <v>2006</v>
      </c>
      <c r="N167" s="15">
        <v>2013</v>
      </c>
      <c r="O167" s="16" t="s">
        <v>36</v>
      </c>
      <c r="P167" s="16" t="s">
        <v>48</v>
      </c>
      <c r="Q167" s="16" t="s">
        <v>34</v>
      </c>
      <c r="R167" s="16" t="s">
        <v>43</v>
      </c>
      <c r="S167" s="17">
        <v>40099.2452662</v>
      </c>
      <c r="T167" s="16" t="s">
        <v>49</v>
      </c>
      <c r="U167" s="16" t="s">
        <v>50</v>
      </c>
      <c r="V167" s="16" t="s">
        <v>67</v>
      </c>
      <c r="W167" s="17">
        <v>40086</v>
      </c>
      <c r="X167" s="16" t="s">
        <v>204</v>
      </c>
      <c r="Y167" s="15">
        <v>4521189</v>
      </c>
      <c r="Z167" s="47"/>
      <c r="AA167" s="47"/>
      <c r="AB167" s="47"/>
      <c r="AC167" s="29" t="s">
        <v>61</v>
      </c>
      <c r="AD167" s="30">
        <v>2</v>
      </c>
      <c r="AE167" s="29" t="s">
        <v>38</v>
      </c>
      <c r="AF167" s="52"/>
      <c r="AG167" s="52"/>
      <c r="AH167" s="55" t="s">
        <v>587</v>
      </c>
      <c r="AI167" s="62">
        <v>1</v>
      </c>
      <c r="AJ167" s="63">
        <v>1</v>
      </c>
    </row>
    <row r="168" spans="1:36" ht="15" hidden="1" customHeight="1" x14ac:dyDescent="0.2">
      <c r="A168" s="15">
        <v>498205</v>
      </c>
      <c r="B168" s="16" t="s">
        <v>44</v>
      </c>
      <c r="C168" s="16" t="s">
        <v>45</v>
      </c>
      <c r="D168" s="24" t="s">
        <v>46</v>
      </c>
      <c r="E168" s="16" t="s">
        <v>32</v>
      </c>
      <c r="F168" s="16"/>
      <c r="G168" s="15">
        <v>825585</v>
      </c>
      <c r="H168" s="33">
        <v>7398791</v>
      </c>
      <c r="I168" s="15">
        <v>7398787</v>
      </c>
      <c r="J168" s="16" t="s">
        <v>33</v>
      </c>
      <c r="K168" s="34" t="s">
        <v>34</v>
      </c>
      <c r="L168" s="16" t="s">
        <v>47</v>
      </c>
      <c r="M168" s="15">
        <v>2006</v>
      </c>
      <c r="N168" s="15">
        <v>2013</v>
      </c>
      <c r="O168" s="16" t="s">
        <v>36</v>
      </c>
      <c r="P168" s="16" t="s">
        <v>48</v>
      </c>
      <c r="Q168" s="16" t="s">
        <v>34</v>
      </c>
      <c r="R168" s="16" t="s">
        <v>43</v>
      </c>
      <c r="S168" s="17">
        <v>41270.113449069999</v>
      </c>
      <c r="T168" s="16" t="s">
        <v>49</v>
      </c>
      <c r="U168" s="16" t="s">
        <v>50</v>
      </c>
      <c r="V168" s="16" t="s">
        <v>83</v>
      </c>
      <c r="W168" s="17">
        <v>41281</v>
      </c>
      <c r="X168" s="16" t="s">
        <v>84</v>
      </c>
      <c r="Y168" s="15">
        <v>5207594</v>
      </c>
      <c r="Z168" s="47"/>
      <c r="AA168" s="47"/>
      <c r="AB168" s="47"/>
      <c r="AC168" s="29" t="s">
        <v>61</v>
      </c>
      <c r="AD168" s="30">
        <v>1</v>
      </c>
      <c r="AE168" s="29" t="s">
        <v>38</v>
      </c>
      <c r="AF168" s="52"/>
      <c r="AG168" s="52"/>
      <c r="AH168" s="55" t="s">
        <v>588</v>
      </c>
      <c r="AI168" s="62">
        <v>1</v>
      </c>
      <c r="AJ168" s="63">
        <v>1</v>
      </c>
    </row>
    <row r="169" spans="1:36" ht="15" hidden="1" customHeight="1" x14ac:dyDescent="0.2">
      <c r="A169" s="15">
        <v>498205</v>
      </c>
      <c r="B169" s="16" t="s">
        <v>44</v>
      </c>
      <c r="C169" s="16" t="s">
        <v>45</v>
      </c>
      <c r="D169" s="24" t="s">
        <v>46</v>
      </c>
      <c r="E169" s="16" t="s">
        <v>32</v>
      </c>
      <c r="F169" s="16"/>
      <c r="G169" s="15">
        <v>887350</v>
      </c>
      <c r="H169" s="33">
        <v>7624005</v>
      </c>
      <c r="I169" s="15">
        <v>7624002</v>
      </c>
      <c r="J169" s="16" t="s">
        <v>33</v>
      </c>
      <c r="K169" s="34" t="s">
        <v>34</v>
      </c>
      <c r="L169" s="16" t="s">
        <v>47</v>
      </c>
      <c r="M169" s="15">
        <v>2006</v>
      </c>
      <c r="N169" s="15">
        <v>2013</v>
      </c>
      <c r="O169" s="16" t="s">
        <v>36</v>
      </c>
      <c r="P169" s="16" t="s">
        <v>56</v>
      </c>
      <c r="Q169" s="16" t="s">
        <v>34</v>
      </c>
      <c r="R169" s="16" t="s">
        <v>43</v>
      </c>
      <c r="S169" s="17">
        <v>41544.136712959997</v>
      </c>
      <c r="T169" s="16" t="s">
        <v>49</v>
      </c>
      <c r="U169" s="16" t="s">
        <v>50</v>
      </c>
      <c r="V169" s="16" t="s">
        <v>59</v>
      </c>
      <c r="W169" s="17">
        <v>41547</v>
      </c>
      <c r="X169" s="16" t="s">
        <v>42</v>
      </c>
      <c r="Y169" s="16"/>
      <c r="Z169" s="46"/>
      <c r="AA169" s="46"/>
      <c r="AB169" s="46"/>
      <c r="AC169" s="29" t="s">
        <v>61</v>
      </c>
      <c r="AD169" s="30">
        <v>1</v>
      </c>
      <c r="AE169" s="29" t="s">
        <v>38</v>
      </c>
      <c r="AF169" s="52"/>
      <c r="AG169" s="52"/>
      <c r="AH169" s="55" t="s">
        <v>589</v>
      </c>
      <c r="AI169" s="62">
        <v>1</v>
      </c>
      <c r="AJ169" s="63">
        <v>1</v>
      </c>
    </row>
    <row r="170" spans="1:36" ht="15" hidden="1" customHeight="1" x14ac:dyDescent="0.2">
      <c r="A170" s="15">
        <v>498205</v>
      </c>
      <c r="B170" s="16" t="s">
        <v>44</v>
      </c>
      <c r="C170" s="16" t="s">
        <v>45</v>
      </c>
      <c r="D170" s="24" t="s">
        <v>46</v>
      </c>
      <c r="E170" s="16" t="s">
        <v>32</v>
      </c>
      <c r="F170" s="16"/>
      <c r="G170" s="15">
        <v>825585</v>
      </c>
      <c r="H170" s="33">
        <v>9282014</v>
      </c>
      <c r="I170" s="15">
        <v>9282007</v>
      </c>
      <c r="J170" s="16" t="s">
        <v>33</v>
      </c>
      <c r="K170" s="34" t="s">
        <v>81</v>
      </c>
      <c r="L170" s="16" t="s">
        <v>47</v>
      </c>
      <c r="M170" s="15">
        <v>2006</v>
      </c>
      <c r="N170" s="15">
        <v>2013</v>
      </c>
      <c r="O170" s="16" t="s">
        <v>36</v>
      </c>
      <c r="P170" s="16" t="s">
        <v>48</v>
      </c>
      <c r="Q170" s="16" t="s">
        <v>34</v>
      </c>
      <c r="R170" s="16" t="s">
        <v>43</v>
      </c>
      <c r="S170" s="17">
        <v>42829.970555549997</v>
      </c>
      <c r="T170" s="16" t="s">
        <v>49</v>
      </c>
      <c r="U170" s="16" t="s">
        <v>50</v>
      </c>
      <c r="V170" s="16" t="s">
        <v>83</v>
      </c>
      <c r="W170" s="17">
        <v>42830</v>
      </c>
      <c r="X170" s="16" t="s">
        <v>60</v>
      </c>
      <c r="Y170" s="15">
        <v>7398791</v>
      </c>
      <c r="Z170" s="47"/>
      <c r="AA170" s="47"/>
      <c r="AB170" s="47"/>
      <c r="AC170" s="29" t="s">
        <v>61</v>
      </c>
      <c r="AD170" s="30">
        <v>1</v>
      </c>
      <c r="AE170" s="29" t="s">
        <v>38</v>
      </c>
      <c r="AF170" s="52"/>
      <c r="AG170" s="52"/>
      <c r="AH170" s="55" t="s">
        <v>590</v>
      </c>
      <c r="AI170" s="62">
        <v>1</v>
      </c>
      <c r="AJ170" s="63">
        <v>1</v>
      </c>
    </row>
    <row r="171" spans="1:36" ht="15" hidden="1" customHeight="1" x14ac:dyDescent="0.2">
      <c r="A171" s="15">
        <v>498205</v>
      </c>
      <c r="B171" s="16" t="s">
        <v>44</v>
      </c>
      <c r="C171" s="16" t="s">
        <v>45</v>
      </c>
      <c r="D171" s="24" t="s">
        <v>46</v>
      </c>
      <c r="E171" s="16" t="s">
        <v>32</v>
      </c>
      <c r="F171" s="16"/>
      <c r="G171" s="15">
        <v>751286</v>
      </c>
      <c r="H171" s="33">
        <v>9411257</v>
      </c>
      <c r="I171" s="15">
        <v>9411250</v>
      </c>
      <c r="J171" s="16" t="s">
        <v>33</v>
      </c>
      <c r="K171" s="34" t="s">
        <v>81</v>
      </c>
      <c r="L171" s="16" t="s">
        <v>47</v>
      </c>
      <c r="M171" s="15">
        <v>2006</v>
      </c>
      <c r="N171" s="15">
        <v>2013</v>
      </c>
      <c r="O171" s="16" t="s">
        <v>36</v>
      </c>
      <c r="P171" s="16" t="s">
        <v>48</v>
      </c>
      <c r="Q171" s="16" t="s">
        <v>34</v>
      </c>
      <c r="R171" s="16" t="s">
        <v>43</v>
      </c>
      <c r="S171" s="17">
        <v>42867.20094907</v>
      </c>
      <c r="T171" s="16" t="s">
        <v>49</v>
      </c>
      <c r="U171" s="16" t="s">
        <v>50</v>
      </c>
      <c r="V171" s="16" t="s">
        <v>67</v>
      </c>
      <c r="W171" s="17">
        <v>42867</v>
      </c>
      <c r="X171" s="16" t="s">
        <v>60</v>
      </c>
      <c r="Y171" s="15">
        <v>5545966</v>
      </c>
      <c r="Z171" s="47"/>
      <c r="AA171" s="47"/>
      <c r="AB171" s="47"/>
      <c r="AC171" s="29" t="s">
        <v>61</v>
      </c>
      <c r="AD171" s="30">
        <v>2</v>
      </c>
      <c r="AE171" s="29" t="s">
        <v>38</v>
      </c>
      <c r="AF171" s="52"/>
      <c r="AG171" s="52"/>
      <c r="AH171" s="55" t="s">
        <v>591</v>
      </c>
      <c r="AI171" s="62">
        <v>1</v>
      </c>
      <c r="AJ171" s="63">
        <v>1</v>
      </c>
    </row>
    <row r="172" spans="1:36" ht="15" hidden="1" customHeight="1" x14ac:dyDescent="0.2">
      <c r="A172" s="15">
        <v>498205</v>
      </c>
      <c r="B172" s="16" t="s">
        <v>44</v>
      </c>
      <c r="C172" s="16" t="s">
        <v>45</v>
      </c>
      <c r="D172" s="24" t="s">
        <v>46</v>
      </c>
      <c r="E172" s="16" t="s">
        <v>32</v>
      </c>
      <c r="F172" s="16"/>
      <c r="G172" s="15">
        <v>777288</v>
      </c>
      <c r="H172" s="33">
        <v>9817531</v>
      </c>
      <c r="I172" s="15">
        <v>9817524</v>
      </c>
      <c r="J172" s="16" t="s">
        <v>33</v>
      </c>
      <c r="K172" s="34" t="s">
        <v>81</v>
      </c>
      <c r="L172" s="16" t="s">
        <v>47</v>
      </c>
      <c r="M172" s="15">
        <v>2006</v>
      </c>
      <c r="N172" s="15">
        <v>2013</v>
      </c>
      <c r="O172" s="16" t="s">
        <v>36</v>
      </c>
      <c r="P172" s="16" t="s">
        <v>48</v>
      </c>
      <c r="Q172" s="16" t="s">
        <v>34</v>
      </c>
      <c r="R172" s="16" t="s">
        <v>43</v>
      </c>
      <c r="S172" s="17">
        <v>43118.428206010001</v>
      </c>
      <c r="T172" s="16" t="s">
        <v>49</v>
      </c>
      <c r="U172" s="16" t="s">
        <v>50</v>
      </c>
      <c r="V172" s="16" t="s">
        <v>41</v>
      </c>
      <c r="W172" s="17">
        <v>43119</v>
      </c>
      <c r="X172" s="16" t="s">
        <v>60</v>
      </c>
      <c r="Y172" s="15">
        <v>4504412</v>
      </c>
      <c r="Z172" s="47"/>
      <c r="AA172" s="47"/>
      <c r="AB172" s="47"/>
      <c r="AC172" s="29" t="s">
        <v>61</v>
      </c>
      <c r="AD172" s="30">
        <v>2</v>
      </c>
      <c r="AE172" s="29" t="s">
        <v>38</v>
      </c>
      <c r="AF172" s="52" t="s">
        <v>360</v>
      </c>
      <c r="AG172" s="52"/>
      <c r="AH172" s="55" t="s">
        <v>592</v>
      </c>
      <c r="AI172" s="62">
        <v>1</v>
      </c>
      <c r="AJ172" s="63">
        <v>1</v>
      </c>
    </row>
    <row r="173" spans="1:36" ht="15" hidden="1" customHeight="1" x14ac:dyDescent="0.2">
      <c r="A173" s="15">
        <v>498205</v>
      </c>
      <c r="B173" s="16" t="s">
        <v>44</v>
      </c>
      <c r="C173" s="16" t="s">
        <v>45</v>
      </c>
      <c r="D173" s="24" t="s">
        <v>46</v>
      </c>
      <c r="E173" s="16" t="s">
        <v>32</v>
      </c>
      <c r="F173" s="16"/>
      <c r="G173" s="15">
        <v>777288</v>
      </c>
      <c r="H173" s="33">
        <v>4504412</v>
      </c>
      <c r="I173" s="15">
        <v>4102742</v>
      </c>
      <c r="J173" s="16" t="s">
        <v>33</v>
      </c>
      <c r="K173" s="34" t="s">
        <v>34</v>
      </c>
      <c r="L173" s="16" t="s">
        <v>47</v>
      </c>
      <c r="M173" s="15">
        <v>2006</v>
      </c>
      <c r="N173" s="15">
        <v>2013</v>
      </c>
      <c r="O173" s="16" t="s">
        <v>36</v>
      </c>
      <c r="P173" s="16" t="s">
        <v>56</v>
      </c>
      <c r="Q173" s="16" t="s">
        <v>34</v>
      </c>
      <c r="R173" s="16" t="s">
        <v>43</v>
      </c>
      <c r="S173" s="17">
        <v>39296.17633101</v>
      </c>
      <c r="T173" s="16" t="s">
        <v>49</v>
      </c>
      <c r="U173" s="16" t="s">
        <v>50</v>
      </c>
      <c r="V173" s="16" t="s">
        <v>41</v>
      </c>
      <c r="W173" s="16"/>
      <c r="X173" s="16" t="s">
        <v>42</v>
      </c>
      <c r="Y173" s="16"/>
      <c r="Z173" s="46"/>
      <c r="AA173" s="46"/>
      <c r="AB173" s="46"/>
      <c r="AC173" s="29" t="s">
        <v>61</v>
      </c>
      <c r="AD173" s="30">
        <v>1</v>
      </c>
      <c r="AE173" s="29" t="s">
        <v>38</v>
      </c>
      <c r="AF173" s="52"/>
      <c r="AG173" s="52"/>
      <c r="AH173" s="55" t="s">
        <v>593</v>
      </c>
      <c r="AI173" s="62">
        <v>1</v>
      </c>
      <c r="AJ173" s="63">
        <v>1</v>
      </c>
    </row>
    <row r="174" spans="1:36" ht="15" hidden="1" customHeight="1" x14ac:dyDescent="0.2">
      <c r="A174" s="15">
        <v>579267</v>
      </c>
      <c r="B174" s="16" t="s">
        <v>44</v>
      </c>
      <c r="C174" s="16" t="s">
        <v>255</v>
      </c>
      <c r="D174" s="24" t="s">
        <v>256</v>
      </c>
      <c r="E174" s="16" t="s">
        <v>32</v>
      </c>
      <c r="F174" s="16"/>
      <c r="G174" s="15">
        <v>940704</v>
      </c>
      <c r="H174" s="33">
        <v>9823618</v>
      </c>
      <c r="I174" s="15">
        <v>9823612</v>
      </c>
      <c r="J174" s="16" t="s">
        <v>33</v>
      </c>
      <c r="K174" s="34" t="s">
        <v>34</v>
      </c>
      <c r="L174" s="16" t="s">
        <v>47</v>
      </c>
      <c r="M174" s="15">
        <v>2016</v>
      </c>
      <c r="N174" s="15">
        <v>2018</v>
      </c>
      <c r="O174" s="16" t="s">
        <v>36</v>
      </c>
      <c r="P174" s="16" t="s">
        <v>48</v>
      </c>
      <c r="Q174" s="16" t="s">
        <v>34</v>
      </c>
      <c r="R174" s="16" t="s">
        <v>43</v>
      </c>
      <c r="S174" s="17">
        <v>43159.319166660003</v>
      </c>
      <c r="T174" s="16" t="s">
        <v>49</v>
      </c>
      <c r="U174" s="16" t="s">
        <v>257</v>
      </c>
      <c r="V174" s="16" t="s">
        <v>41</v>
      </c>
      <c r="W174" s="17">
        <v>43182</v>
      </c>
      <c r="X174" s="16" t="s">
        <v>42</v>
      </c>
      <c r="Y174" s="16"/>
      <c r="Z174" s="46"/>
      <c r="AA174" s="46"/>
      <c r="AB174" s="46"/>
      <c r="AC174" s="29"/>
      <c r="AD174" s="30">
        <v>2</v>
      </c>
      <c r="AE174" s="29" t="s">
        <v>38</v>
      </c>
      <c r="AF174" s="52" t="s">
        <v>227</v>
      </c>
      <c r="AG174" s="52"/>
      <c r="AH174" s="55" t="s">
        <v>594</v>
      </c>
      <c r="AI174" s="62">
        <v>1</v>
      </c>
      <c r="AJ174" s="63">
        <v>1</v>
      </c>
    </row>
    <row r="175" spans="1:36" ht="15" hidden="1" customHeight="1" x14ac:dyDescent="0.2">
      <c r="A175" s="15">
        <v>525844</v>
      </c>
      <c r="B175" s="16" t="s">
        <v>44</v>
      </c>
      <c r="C175" s="16" t="s">
        <v>93</v>
      </c>
      <c r="D175" s="24" t="s">
        <v>94</v>
      </c>
      <c r="E175" s="16" t="s">
        <v>32</v>
      </c>
      <c r="F175" s="16"/>
      <c r="G175" s="15">
        <v>938223</v>
      </c>
      <c r="H175" s="33">
        <v>9735226</v>
      </c>
      <c r="I175" s="15">
        <v>9735220</v>
      </c>
      <c r="J175" s="16" t="s">
        <v>33</v>
      </c>
      <c r="K175" s="34" t="s">
        <v>34</v>
      </c>
      <c r="L175" s="16" t="s">
        <v>47</v>
      </c>
      <c r="M175" s="15">
        <v>2008</v>
      </c>
      <c r="N175" s="15">
        <v>2013</v>
      </c>
      <c r="O175" s="16" t="s">
        <v>36</v>
      </c>
      <c r="P175" s="16" t="s">
        <v>56</v>
      </c>
      <c r="Q175" s="16" t="s">
        <v>34</v>
      </c>
      <c r="R175" s="16" t="s">
        <v>43</v>
      </c>
      <c r="S175" s="17">
        <v>43046.310150459998</v>
      </c>
      <c r="T175" s="16" t="s">
        <v>49</v>
      </c>
      <c r="U175" s="16" t="s">
        <v>95</v>
      </c>
      <c r="V175" s="16" t="s">
        <v>41</v>
      </c>
      <c r="W175" s="17">
        <v>43045</v>
      </c>
      <c r="X175" s="16" t="s">
        <v>42</v>
      </c>
      <c r="Y175" s="16"/>
      <c r="Z175" s="46"/>
      <c r="AA175" s="46"/>
      <c r="AB175" s="46"/>
      <c r="AC175" s="29"/>
      <c r="AD175" s="30">
        <v>2</v>
      </c>
      <c r="AE175" s="29" t="s">
        <v>38</v>
      </c>
      <c r="AF175" s="52" t="s">
        <v>227</v>
      </c>
      <c r="AG175" s="52"/>
      <c r="AH175" s="55" t="s">
        <v>595</v>
      </c>
      <c r="AI175" s="62">
        <v>1</v>
      </c>
      <c r="AJ175" s="63">
        <v>1</v>
      </c>
    </row>
    <row r="176" spans="1:36" ht="15" hidden="1" customHeight="1" x14ac:dyDescent="0.2">
      <c r="A176" s="15">
        <v>525844</v>
      </c>
      <c r="B176" s="16" t="s">
        <v>44</v>
      </c>
      <c r="C176" s="16" t="s">
        <v>93</v>
      </c>
      <c r="D176" s="24" t="s">
        <v>94</v>
      </c>
      <c r="E176" s="16" t="s">
        <v>32</v>
      </c>
      <c r="F176" s="16"/>
      <c r="G176" s="15">
        <v>802405</v>
      </c>
      <c r="H176" s="33">
        <v>4516548</v>
      </c>
      <c r="I176" s="15">
        <v>4360370</v>
      </c>
      <c r="J176" s="16" t="s">
        <v>33</v>
      </c>
      <c r="K176" s="34" t="s">
        <v>34</v>
      </c>
      <c r="L176" s="16" t="s">
        <v>47</v>
      </c>
      <c r="M176" s="15">
        <v>2008</v>
      </c>
      <c r="N176" s="15">
        <v>2013</v>
      </c>
      <c r="O176" s="16" t="s">
        <v>36</v>
      </c>
      <c r="P176" s="16" t="s">
        <v>48</v>
      </c>
      <c r="Q176" s="16" t="s">
        <v>34</v>
      </c>
      <c r="R176" s="16" t="s">
        <v>43</v>
      </c>
      <c r="S176" s="17">
        <v>39352.226666659997</v>
      </c>
      <c r="T176" s="16" t="s">
        <v>49</v>
      </c>
      <c r="U176" s="16" t="s">
        <v>95</v>
      </c>
      <c r="V176" s="16" t="s">
        <v>67</v>
      </c>
      <c r="W176" s="16"/>
      <c r="X176" s="16" t="s">
        <v>42</v>
      </c>
      <c r="Y176" s="16"/>
      <c r="Z176" s="46"/>
      <c r="AA176" s="46"/>
      <c r="AB176" s="46"/>
      <c r="AC176" s="29" t="s">
        <v>61</v>
      </c>
      <c r="AD176" s="30">
        <v>1</v>
      </c>
      <c r="AE176" s="29" t="s">
        <v>38</v>
      </c>
      <c r="AF176" s="52"/>
      <c r="AG176" s="52"/>
      <c r="AH176" s="55" t="s">
        <v>596</v>
      </c>
      <c r="AI176" s="62">
        <v>1</v>
      </c>
      <c r="AJ176" s="63">
        <v>1</v>
      </c>
    </row>
    <row r="177" spans="1:36" ht="15" hidden="1" customHeight="1" x14ac:dyDescent="0.2">
      <c r="A177" s="15">
        <v>602284</v>
      </c>
      <c r="B177" s="16" t="s">
        <v>44</v>
      </c>
      <c r="C177" s="16" t="s">
        <v>139</v>
      </c>
      <c r="D177" s="24" t="s">
        <v>140</v>
      </c>
      <c r="E177" s="16" t="s">
        <v>32</v>
      </c>
      <c r="F177" s="16"/>
      <c r="G177" s="15">
        <v>923201</v>
      </c>
      <c r="H177" s="33">
        <v>9562630</v>
      </c>
      <c r="I177" s="15">
        <v>9562623</v>
      </c>
      <c r="J177" s="16" t="s">
        <v>33</v>
      </c>
      <c r="K177" s="34" t="s">
        <v>34</v>
      </c>
      <c r="L177" s="16" t="s">
        <v>47</v>
      </c>
      <c r="M177" s="15">
        <v>2016</v>
      </c>
      <c r="N177" s="15">
        <v>2016</v>
      </c>
      <c r="O177" s="16" t="s">
        <v>36</v>
      </c>
      <c r="P177" s="16" t="s">
        <v>56</v>
      </c>
      <c r="Q177" s="16" t="s">
        <v>34</v>
      </c>
      <c r="R177" s="16" t="s">
        <v>43</v>
      </c>
      <c r="S177" s="17">
        <v>42936.163136570001</v>
      </c>
      <c r="T177" s="16" t="s">
        <v>49</v>
      </c>
      <c r="U177" s="16" t="s">
        <v>141</v>
      </c>
      <c r="V177" s="16" t="s">
        <v>67</v>
      </c>
      <c r="W177" s="17">
        <v>42934</v>
      </c>
      <c r="X177" s="16" t="s">
        <v>52</v>
      </c>
      <c r="Y177" s="15">
        <v>9028986</v>
      </c>
      <c r="Z177" s="47"/>
      <c r="AA177" s="47"/>
      <c r="AB177" s="47"/>
      <c r="AC177" s="29"/>
      <c r="AD177" s="30">
        <v>1</v>
      </c>
      <c r="AE177" s="29" t="s">
        <v>38</v>
      </c>
      <c r="AF177" s="52"/>
      <c r="AG177" s="52"/>
      <c r="AH177" s="55" t="s">
        <v>597</v>
      </c>
      <c r="AI177" s="62">
        <v>1</v>
      </c>
      <c r="AJ177" s="63">
        <v>1</v>
      </c>
    </row>
    <row r="178" spans="1:36" ht="15" hidden="1" customHeight="1" x14ac:dyDescent="0.2">
      <c r="A178" s="15">
        <v>602284</v>
      </c>
      <c r="B178" s="16" t="s">
        <v>44</v>
      </c>
      <c r="C178" s="16" t="s">
        <v>139</v>
      </c>
      <c r="D178" s="24" t="s">
        <v>140</v>
      </c>
      <c r="E178" s="16" t="s">
        <v>32</v>
      </c>
      <c r="F178" s="16"/>
      <c r="G178" s="15">
        <v>940068</v>
      </c>
      <c r="H178" s="33">
        <v>9808321</v>
      </c>
      <c r="I178" s="15">
        <v>9808315</v>
      </c>
      <c r="J178" s="16" t="s">
        <v>33</v>
      </c>
      <c r="K178" s="34" t="s">
        <v>34</v>
      </c>
      <c r="L178" s="16" t="s">
        <v>47</v>
      </c>
      <c r="M178" s="15">
        <v>2016</v>
      </c>
      <c r="N178" s="15">
        <v>2016</v>
      </c>
      <c r="O178" s="16" t="s">
        <v>36</v>
      </c>
      <c r="P178" s="16" t="s">
        <v>48</v>
      </c>
      <c r="Q178" s="16" t="s">
        <v>34</v>
      </c>
      <c r="R178" s="16" t="s">
        <v>43</v>
      </c>
      <c r="S178" s="17">
        <v>43130.322800920003</v>
      </c>
      <c r="T178" s="16" t="s">
        <v>49</v>
      </c>
      <c r="U178" s="16" t="s">
        <v>141</v>
      </c>
      <c r="V178" s="16" t="s">
        <v>41</v>
      </c>
      <c r="W178" s="17">
        <v>43133</v>
      </c>
      <c r="X178" s="16" t="s">
        <v>42</v>
      </c>
      <c r="Y178" s="16"/>
      <c r="Z178" s="46"/>
      <c r="AA178" s="46"/>
      <c r="AB178" s="46"/>
      <c r="AC178" s="29"/>
      <c r="AD178" s="30">
        <v>1</v>
      </c>
      <c r="AE178" s="29" t="s">
        <v>38</v>
      </c>
      <c r="AF178" s="52" t="s">
        <v>227</v>
      </c>
      <c r="AG178" s="52"/>
      <c r="AH178" s="55" t="s">
        <v>598</v>
      </c>
      <c r="AI178" s="62">
        <v>1</v>
      </c>
      <c r="AJ178" s="63">
        <v>1</v>
      </c>
    </row>
    <row r="179" spans="1:36" ht="15" hidden="1" customHeight="1" x14ac:dyDescent="0.2">
      <c r="A179" s="15">
        <v>594792</v>
      </c>
      <c r="B179" s="16" t="s">
        <v>131</v>
      </c>
      <c r="C179" s="16" t="s">
        <v>132</v>
      </c>
      <c r="D179" s="24" t="s">
        <v>133</v>
      </c>
      <c r="E179" s="16" t="s">
        <v>32</v>
      </c>
      <c r="F179" s="16"/>
      <c r="G179" s="15">
        <v>911747</v>
      </c>
      <c r="H179" s="33">
        <v>9787163</v>
      </c>
      <c r="I179" s="15">
        <v>9787161</v>
      </c>
      <c r="J179" s="16" t="s">
        <v>33</v>
      </c>
      <c r="K179" s="34" t="s">
        <v>34</v>
      </c>
      <c r="L179" s="16" t="s">
        <v>35</v>
      </c>
      <c r="M179" s="15">
        <v>2016</v>
      </c>
      <c r="N179" s="15">
        <v>2019</v>
      </c>
      <c r="O179" s="16" t="s">
        <v>36</v>
      </c>
      <c r="P179" s="16" t="s">
        <v>56</v>
      </c>
      <c r="Q179" s="16" t="s">
        <v>34</v>
      </c>
      <c r="R179" s="16" t="s">
        <v>43</v>
      </c>
      <c r="S179" s="17">
        <v>43076.335972219997</v>
      </c>
      <c r="T179" s="16" t="s">
        <v>49</v>
      </c>
      <c r="U179" s="16" t="s">
        <v>134</v>
      </c>
      <c r="V179" s="16" t="s">
        <v>67</v>
      </c>
      <c r="W179" s="17">
        <v>43082</v>
      </c>
      <c r="X179" s="16" t="s">
        <v>52</v>
      </c>
      <c r="Y179" s="15">
        <v>8615986</v>
      </c>
      <c r="Z179" s="47"/>
      <c r="AA179" s="47"/>
      <c r="AB179" s="47"/>
      <c r="AC179" s="29"/>
      <c r="AD179" s="30">
        <v>2</v>
      </c>
      <c r="AE179" s="29" t="s">
        <v>38</v>
      </c>
      <c r="AF179" s="52" t="s">
        <v>227</v>
      </c>
      <c r="AG179" s="52"/>
      <c r="AH179" s="55" t="s">
        <v>599</v>
      </c>
      <c r="AI179" s="62">
        <v>1</v>
      </c>
      <c r="AJ179" s="63">
        <v>1</v>
      </c>
    </row>
    <row r="180" spans="1:36" ht="15" hidden="1" customHeight="1" x14ac:dyDescent="0.2">
      <c r="A180" s="15">
        <v>594792</v>
      </c>
      <c r="B180" s="16" t="s">
        <v>131</v>
      </c>
      <c r="C180" s="16" t="s">
        <v>132</v>
      </c>
      <c r="D180" s="24" t="s">
        <v>133</v>
      </c>
      <c r="E180" s="16" t="s">
        <v>32</v>
      </c>
      <c r="F180" s="16"/>
      <c r="G180" s="15">
        <v>911747</v>
      </c>
      <c r="H180" s="33">
        <v>9787170</v>
      </c>
      <c r="I180" s="15">
        <v>9787168</v>
      </c>
      <c r="J180" s="16" t="s">
        <v>33</v>
      </c>
      <c r="K180" s="34" t="s">
        <v>34</v>
      </c>
      <c r="L180" s="16" t="s">
        <v>195</v>
      </c>
      <c r="M180" s="15">
        <v>2016</v>
      </c>
      <c r="N180" s="15">
        <v>2019</v>
      </c>
      <c r="O180" s="16" t="s">
        <v>36</v>
      </c>
      <c r="P180" s="16" t="s">
        <v>37</v>
      </c>
      <c r="Q180" s="16" t="s">
        <v>34</v>
      </c>
      <c r="R180" s="16" t="s">
        <v>43</v>
      </c>
      <c r="S180" s="17">
        <v>43076.336631940001</v>
      </c>
      <c r="T180" s="16" t="s">
        <v>49</v>
      </c>
      <c r="U180" s="16" t="s">
        <v>134</v>
      </c>
      <c r="V180" s="16" t="s">
        <v>67</v>
      </c>
      <c r="W180" s="17">
        <v>43082</v>
      </c>
      <c r="X180" s="16" t="s">
        <v>52</v>
      </c>
      <c r="Y180" s="15">
        <v>8615993</v>
      </c>
      <c r="Z180" s="47"/>
      <c r="AA180" s="47"/>
      <c r="AB180" s="47"/>
      <c r="AC180" s="29"/>
      <c r="AD180" s="30">
        <v>2</v>
      </c>
      <c r="AE180" s="29" t="s">
        <v>38</v>
      </c>
      <c r="AF180" s="52" t="s">
        <v>227</v>
      </c>
      <c r="AG180" s="52"/>
      <c r="AH180" s="55" t="s">
        <v>600</v>
      </c>
      <c r="AI180" s="62">
        <v>1</v>
      </c>
      <c r="AJ180" s="63">
        <v>1</v>
      </c>
    </row>
    <row r="181" spans="1:36" ht="15" hidden="1" customHeight="1" x14ac:dyDescent="0.2">
      <c r="A181" s="15">
        <v>594792</v>
      </c>
      <c r="B181" s="16" t="s">
        <v>131</v>
      </c>
      <c r="C181" s="16" t="s">
        <v>132</v>
      </c>
      <c r="D181" s="24" t="s">
        <v>133</v>
      </c>
      <c r="E181" s="16" t="s">
        <v>32</v>
      </c>
      <c r="F181" s="16"/>
      <c r="G181" s="15">
        <v>939548</v>
      </c>
      <c r="H181" s="33">
        <v>9790491</v>
      </c>
      <c r="I181" s="15">
        <v>9790490</v>
      </c>
      <c r="J181" s="16" t="s">
        <v>33</v>
      </c>
      <c r="K181" s="34" t="s">
        <v>34</v>
      </c>
      <c r="L181" s="16" t="s">
        <v>35</v>
      </c>
      <c r="M181" s="15">
        <v>2016</v>
      </c>
      <c r="N181" s="15">
        <v>2019</v>
      </c>
      <c r="O181" s="16" t="s">
        <v>36</v>
      </c>
      <c r="P181" s="16" t="s">
        <v>48</v>
      </c>
      <c r="Q181" s="16" t="s">
        <v>34</v>
      </c>
      <c r="R181" s="16" t="s">
        <v>43</v>
      </c>
      <c r="S181" s="17">
        <v>43091.26538194</v>
      </c>
      <c r="T181" s="16" t="s">
        <v>49</v>
      </c>
      <c r="U181" s="16" t="s">
        <v>134</v>
      </c>
      <c r="V181" s="16" t="s">
        <v>41</v>
      </c>
      <c r="W181" s="17">
        <v>43091</v>
      </c>
      <c r="X181" s="16" t="s">
        <v>42</v>
      </c>
      <c r="Y181" s="16"/>
      <c r="Z181" s="46"/>
      <c r="AA181" s="46"/>
      <c r="AB181" s="46"/>
      <c r="AC181" s="29"/>
      <c r="AD181" s="30">
        <v>2</v>
      </c>
      <c r="AE181" s="29" t="s">
        <v>38</v>
      </c>
      <c r="AF181" s="52" t="s">
        <v>227</v>
      </c>
      <c r="AG181" s="52"/>
      <c r="AH181" s="55" t="s">
        <v>601</v>
      </c>
      <c r="AI181" s="62">
        <v>1</v>
      </c>
      <c r="AJ181" s="63">
        <v>1</v>
      </c>
    </row>
    <row r="182" spans="1:36" ht="15" hidden="1" customHeight="1" x14ac:dyDescent="0.2">
      <c r="A182" s="15">
        <v>594792</v>
      </c>
      <c r="B182" s="16" t="s">
        <v>131</v>
      </c>
      <c r="C182" s="16" t="s">
        <v>132</v>
      </c>
      <c r="D182" s="24" t="s">
        <v>133</v>
      </c>
      <c r="E182" s="16" t="s">
        <v>32</v>
      </c>
      <c r="F182" s="16"/>
      <c r="G182" s="15">
        <v>939548</v>
      </c>
      <c r="H182" s="33">
        <v>9790498</v>
      </c>
      <c r="I182" s="15">
        <v>9790497</v>
      </c>
      <c r="J182" s="16" t="s">
        <v>33</v>
      </c>
      <c r="K182" s="34" t="s">
        <v>34</v>
      </c>
      <c r="L182" s="16" t="s">
        <v>195</v>
      </c>
      <c r="M182" s="15">
        <v>2016</v>
      </c>
      <c r="N182" s="15">
        <v>2019</v>
      </c>
      <c r="O182" s="16" t="s">
        <v>36</v>
      </c>
      <c r="P182" s="16" t="s">
        <v>37</v>
      </c>
      <c r="Q182" s="16" t="s">
        <v>34</v>
      </c>
      <c r="R182" s="16" t="s">
        <v>43</v>
      </c>
      <c r="S182" s="17">
        <v>43091.266828699998</v>
      </c>
      <c r="T182" s="16" t="s">
        <v>49</v>
      </c>
      <c r="U182" s="16" t="s">
        <v>134</v>
      </c>
      <c r="V182" s="16" t="s">
        <v>41</v>
      </c>
      <c r="W182" s="17">
        <v>43091</v>
      </c>
      <c r="X182" s="16" t="s">
        <v>42</v>
      </c>
      <c r="Y182" s="16"/>
      <c r="Z182" s="46"/>
      <c r="AA182" s="46"/>
      <c r="AB182" s="46"/>
      <c r="AC182" s="29"/>
      <c r="AD182" s="30">
        <v>2</v>
      </c>
      <c r="AE182" s="29" t="s">
        <v>38</v>
      </c>
      <c r="AF182" s="52" t="s">
        <v>227</v>
      </c>
      <c r="AG182" s="52"/>
      <c r="AH182" s="55" t="s">
        <v>602</v>
      </c>
      <c r="AI182" s="62">
        <v>1</v>
      </c>
      <c r="AJ182" s="63">
        <v>1</v>
      </c>
    </row>
    <row r="183" spans="1:36" ht="15" hidden="1" customHeight="1" x14ac:dyDescent="0.2">
      <c r="A183" s="15">
        <v>511714</v>
      </c>
      <c r="B183" s="16" t="s">
        <v>78</v>
      </c>
      <c r="C183" s="16" t="s">
        <v>79</v>
      </c>
      <c r="D183" s="24" t="s">
        <v>80</v>
      </c>
      <c r="E183" s="16" t="s">
        <v>32</v>
      </c>
      <c r="F183" s="16"/>
      <c r="G183" s="15">
        <v>808777</v>
      </c>
      <c r="H183" s="33">
        <v>5005222</v>
      </c>
      <c r="I183" s="15">
        <v>5005218</v>
      </c>
      <c r="J183" s="16" t="s">
        <v>33</v>
      </c>
      <c r="K183" s="34" t="s">
        <v>34</v>
      </c>
      <c r="L183" s="16" t="s">
        <v>47</v>
      </c>
      <c r="M183" s="15">
        <v>2006</v>
      </c>
      <c r="N183" s="15">
        <v>2013</v>
      </c>
      <c r="O183" s="16" t="s">
        <v>36</v>
      </c>
      <c r="P183" s="16" t="s">
        <v>56</v>
      </c>
      <c r="Q183" s="16" t="s">
        <v>34</v>
      </c>
      <c r="R183" s="16" t="s">
        <v>43</v>
      </c>
      <c r="S183" s="17">
        <v>39759.321898139999</v>
      </c>
      <c r="T183" s="16" t="s">
        <v>49</v>
      </c>
      <c r="U183" s="16" t="s">
        <v>82</v>
      </c>
      <c r="V183" s="16" t="s">
        <v>41</v>
      </c>
      <c r="W183" s="17">
        <v>39766.75</v>
      </c>
      <c r="X183" s="16" t="s">
        <v>42</v>
      </c>
      <c r="Y183" s="15">
        <v>4782642</v>
      </c>
      <c r="Z183" s="47"/>
      <c r="AA183" s="47"/>
      <c r="AB183" s="47"/>
      <c r="AC183" s="29" t="s">
        <v>61</v>
      </c>
      <c r="AD183" s="30">
        <v>2</v>
      </c>
      <c r="AE183" s="29" t="s">
        <v>38</v>
      </c>
      <c r="AF183" s="52"/>
      <c r="AG183" s="52"/>
      <c r="AH183" s="55" t="s">
        <v>603</v>
      </c>
      <c r="AI183" s="62">
        <v>1</v>
      </c>
      <c r="AJ183" s="63">
        <v>1</v>
      </c>
    </row>
    <row r="184" spans="1:36" ht="15" hidden="1" customHeight="1" x14ac:dyDescent="0.2">
      <c r="A184" s="15">
        <v>511714</v>
      </c>
      <c r="B184" s="16" t="s">
        <v>78</v>
      </c>
      <c r="C184" s="16" t="s">
        <v>79</v>
      </c>
      <c r="D184" s="24" t="s">
        <v>80</v>
      </c>
      <c r="E184" s="16" t="s">
        <v>32</v>
      </c>
      <c r="F184" s="16"/>
      <c r="G184" s="15">
        <v>809665</v>
      </c>
      <c r="H184" s="33">
        <v>5005267</v>
      </c>
      <c r="I184" s="15">
        <v>5005263</v>
      </c>
      <c r="J184" s="16" t="s">
        <v>33</v>
      </c>
      <c r="K184" s="34" t="s">
        <v>34</v>
      </c>
      <c r="L184" s="16" t="s">
        <v>47</v>
      </c>
      <c r="M184" s="15">
        <v>2006</v>
      </c>
      <c r="N184" s="15">
        <v>2013</v>
      </c>
      <c r="O184" s="16" t="s">
        <v>36</v>
      </c>
      <c r="P184" s="16" t="s">
        <v>48</v>
      </c>
      <c r="Q184" s="16" t="s">
        <v>34</v>
      </c>
      <c r="R184" s="16" t="s">
        <v>43</v>
      </c>
      <c r="S184" s="17">
        <v>39751.31982638</v>
      </c>
      <c r="T184" s="16" t="s">
        <v>49</v>
      </c>
      <c r="U184" s="16" t="s">
        <v>82</v>
      </c>
      <c r="V184" s="16" t="s">
        <v>83</v>
      </c>
      <c r="W184" s="17">
        <v>39766.75</v>
      </c>
      <c r="X184" s="16" t="s">
        <v>42</v>
      </c>
      <c r="Y184" s="15">
        <v>4793055</v>
      </c>
      <c r="Z184" s="47"/>
      <c r="AA184" s="47"/>
      <c r="AB184" s="47"/>
      <c r="AC184" s="29" t="s">
        <v>61</v>
      </c>
      <c r="AD184" s="30">
        <v>2</v>
      </c>
      <c r="AE184" s="29" t="s">
        <v>38</v>
      </c>
      <c r="AF184" s="52"/>
      <c r="AG184" s="52"/>
      <c r="AH184" s="55" t="s">
        <v>604</v>
      </c>
      <c r="AI184" s="62">
        <v>1</v>
      </c>
      <c r="AJ184" s="63">
        <v>1</v>
      </c>
    </row>
    <row r="185" spans="1:36" ht="15" hidden="1" customHeight="1" x14ac:dyDescent="0.2">
      <c r="A185" s="15">
        <v>511714</v>
      </c>
      <c r="B185" s="16" t="s">
        <v>78</v>
      </c>
      <c r="C185" s="16" t="s">
        <v>79</v>
      </c>
      <c r="D185" s="24" t="s">
        <v>80</v>
      </c>
      <c r="E185" s="16" t="s">
        <v>32</v>
      </c>
      <c r="F185" s="16"/>
      <c r="G185" s="15">
        <v>809665</v>
      </c>
      <c r="H185" s="33">
        <v>9794472</v>
      </c>
      <c r="I185" s="15">
        <v>9794465</v>
      </c>
      <c r="J185" s="16" t="s">
        <v>33</v>
      </c>
      <c r="K185" s="34" t="s">
        <v>81</v>
      </c>
      <c r="L185" s="16" t="s">
        <v>47</v>
      </c>
      <c r="M185" s="15">
        <v>2006</v>
      </c>
      <c r="N185" s="15">
        <v>2013</v>
      </c>
      <c r="O185" s="16" t="s">
        <v>36</v>
      </c>
      <c r="P185" s="16" t="s">
        <v>48</v>
      </c>
      <c r="Q185" s="16" t="s">
        <v>34</v>
      </c>
      <c r="R185" s="16" t="s">
        <v>43</v>
      </c>
      <c r="S185" s="17">
        <v>43095.311886570002</v>
      </c>
      <c r="T185" s="16" t="s">
        <v>49</v>
      </c>
      <c r="U185" s="16" t="s">
        <v>82</v>
      </c>
      <c r="V185" s="16" t="s">
        <v>83</v>
      </c>
      <c r="W185" s="17">
        <v>43098</v>
      </c>
      <c r="X185" s="16" t="s">
        <v>84</v>
      </c>
      <c r="Y185" s="15">
        <v>5005267</v>
      </c>
      <c r="Z185" s="47"/>
      <c r="AA185" s="47"/>
      <c r="AB185" s="47"/>
      <c r="AC185" s="29" t="s">
        <v>61</v>
      </c>
      <c r="AD185" s="30">
        <v>2</v>
      </c>
      <c r="AE185" s="29" t="s">
        <v>38</v>
      </c>
      <c r="AF185" s="52" t="s">
        <v>360</v>
      </c>
      <c r="AG185" s="52"/>
      <c r="AH185" s="55" t="s">
        <v>605</v>
      </c>
      <c r="AI185" s="62">
        <v>1</v>
      </c>
      <c r="AJ185" s="63">
        <v>1</v>
      </c>
    </row>
    <row r="186" spans="1:36" ht="15" hidden="1" customHeight="1" x14ac:dyDescent="0.2">
      <c r="A186" s="15">
        <v>511714</v>
      </c>
      <c r="B186" s="16" t="s">
        <v>78</v>
      </c>
      <c r="C186" s="16" t="s">
        <v>79</v>
      </c>
      <c r="D186" s="24" t="s">
        <v>80</v>
      </c>
      <c r="E186" s="16" t="s">
        <v>32</v>
      </c>
      <c r="F186" s="16"/>
      <c r="G186" s="15">
        <v>775184</v>
      </c>
      <c r="H186" s="33">
        <v>4503829</v>
      </c>
      <c r="I186" s="15">
        <v>4087939</v>
      </c>
      <c r="J186" s="16" t="s">
        <v>33</v>
      </c>
      <c r="K186" s="34" t="s">
        <v>34</v>
      </c>
      <c r="L186" s="16" t="s">
        <v>47</v>
      </c>
      <c r="M186" s="15">
        <v>2006</v>
      </c>
      <c r="N186" s="15">
        <v>2013</v>
      </c>
      <c r="O186" s="16" t="s">
        <v>36</v>
      </c>
      <c r="P186" s="16" t="s">
        <v>48</v>
      </c>
      <c r="Q186" s="16" t="s">
        <v>34</v>
      </c>
      <c r="R186" s="16" t="s">
        <v>43</v>
      </c>
      <c r="S186" s="17">
        <v>39157.076759249998</v>
      </c>
      <c r="T186" s="16" t="s">
        <v>49</v>
      </c>
      <c r="U186" s="16" t="s">
        <v>82</v>
      </c>
      <c r="V186" s="16" t="s">
        <v>67</v>
      </c>
      <c r="W186" s="16"/>
      <c r="X186" s="16" t="s">
        <v>42</v>
      </c>
      <c r="Y186" s="16"/>
      <c r="Z186" s="46"/>
      <c r="AA186" s="46"/>
      <c r="AB186" s="46"/>
      <c r="AC186" s="29" t="s">
        <v>61</v>
      </c>
      <c r="AD186" s="30">
        <v>1</v>
      </c>
      <c r="AE186" s="29" t="s">
        <v>38</v>
      </c>
      <c r="AF186" s="52"/>
      <c r="AG186" s="52"/>
      <c r="AH186" s="55" t="s">
        <v>606</v>
      </c>
      <c r="AI186" s="62">
        <v>1</v>
      </c>
      <c r="AJ186" s="63">
        <v>1</v>
      </c>
    </row>
    <row r="187" spans="1:36" ht="15" hidden="1" customHeight="1" x14ac:dyDescent="0.2">
      <c r="A187" s="15">
        <v>581982</v>
      </c>
      <c r="B187" s="16" t="s">
        <v>117</v>
      </c>
      <c r="C187" s="16" t="s">
        <v>118</v>
      </c>
      <c r="D187" s="24" t="s">
        <v>119</v>
      </c>
      <c r="E187" s="16" t="s">
        <v>32</v>
      </c>
      <c r="F187" s="16"/>
      <c r="G187" s="15">
        <v>889213</v>
      </c>
      <c r="H187" s="33">
        <v>7641685</v>
      </c>
      <c r="I187" s="15">
        <v>7641682</v>
      </c>
      <c r="J187" s="16" t="s">
        <v>33</v>
      </c>
      <c r="K187" s="34" t="s">
        <v>34</v>
      </c>
      <c r="L187" s="16" t="s">
        <v>163</v>
      </c>
      <c r="M187" s="15">
        <v>2014</v>
      </c>
      <c r="N187" s="15">
        <v>2016</v>
      </c>
      <c r="O187" s="16" t="s">
        <v>36</v>
      </c>
      <c r="P187" s="16" t="s">
        <v>37</v>
      </c>
      <c r="Q187" s="16" t="s">
        <v>34</v>
      </c>
      <c r="R187" s="16" t="s">
        <v>43</v>
      </c>
      <c r="S187" s="17">
        <v>41591.168877310003</v>
      </c>
      <c r="T187" s="16" t="s">
        <v>49</v>
      </c>
      <c r="U187" s="16" t="s">
        <v>120</v>
      </c>
      <c r="V187" s="16" t="s">
        <v>67</v>
      </c>
      <c r="W187" s="17">
        <v>41593</v>
      </c>
      <c r="X187" s="16" t="s">
        <v>42</v>
      </c>
      <c r="Y187" s="16"/>
      <c r="Z187" s="46"/>
      <c r="AA187" s="46"/>
      <c r="AB187" s="46"/>
      <c r="AC187" s="29"/>
      <c r="AD187" s="30">
        <v>1</v>
      </c>
      <c r="AE187" s="29" t="s">
        <v>38</v>
      </c>
      <c r="AF187" s="52"/>
      <c r="AG187" s="52"/>
      <c r="AH187" s="55" t="s">
        <v>607</v>
      </c>
      <c r="AI187" s="62">
        <v>1</v>
      </c>
      <c r="AJ187" s="63">
        <v>1</v>
      </c>
    </row>
    <row r="188" spans="1:36" ht="15" hidden="1" customHeight="1" x14ac:dyDescent="0.2">
      <c r="A188" s="15">
        <v>581982</v>
      </c>
      <c r="B188" s="16" t="s">
        <v>117</v>
      </c>
      <c r="C188" s="16" t="s">
        <v>118</v>
      </c>
      <c r="D188" s="24" t="s">
        <v>119</v>
      </c>
      <c r="E188" s="16" t="s">
        <v>32</v>
      </c>
      <c r="F188" s="16"/>
      <c r="G188" s="15">
        <v>889213</v>
      </c>
      <c r="H188" s="33">
        <v>7641693</v>
      </c>
      <c r="I188" s="15">
        <v>7641690</v>
      </c>
      <c r="J188" s="16" t="s">
        <v>33</v>
      </c>
      <c r="K188" s="34" t="s">
        <v>34</v>
      </c>
      <c r="L188" s="16" t="s">
        <v>41</v>
      </c>
      <c r="M188" s="15">
        <v>2014</v>
      </c>
      <c r="N188" s="15">
        <v>2016</v>
      </c>
      <c r="O188" s="16" t="s">
        <v>36</v>
      </c>
      <c r="P188" s="16" t="s">
        <v>56</v>
      </c>
      <c r="Q188" s="16" t="s">
        <v>34</v>
      </c>
      <c r="R188" s="16" t="s">
        <v>43</v>
      </c>
      <c r="S188" s="17">
        <v>41591.16994213</v>
      </c>
      <c r="T188" s="16" t="s">
        <v>49</v>
      </c>
      <c r="U188" s="16" t="s">
        <v>120</v>
      </c>
      <c r="V188" s="16" t="s">
        <v>67</v>
      </c>
      <c r="W188" s="17">
        <v>41593</v>
      </c>
      <c r="X188" s="16" t="s">
        <v>42</v>
      </c>
      <c r="Y188" s="16"/>
      <c r="Z188" s="46"/>
      <c r="AA188" s="46"/>
      <c r="AB188" s="46"/>
      <c r="AC188" s="29"/>
      <c r="AD188" s="30">
        <v>1</v>
      </c>
      <c r="AE188" s="29" t="s">
        <v>38</v>
      </c>
      <c r="AF188" s="52"/>
      <c r="AG188" s="52"/>
      <c r="AH188" s="55" t="s">
        <v>608</v>
      </c>
      <c r="AI188" s="62">
        <v>1</v>
      </c>
      <c r="AJ188" s="63">
        <v>1</v>
      </c>
    </row>
    <row r="189" spans="1:36" ht="15" hidden="1" customHeight="1" x14ac:dyDescent="0.2">
      <c r="A189" s="15">
        <v>581982</v>
      </c>
      <c r="B189" s="16" t="s">
        <v>117</v>
      </c>
      <c r="C189" s="16" t="s">
        <v>118</v>
      </c>
      <c r="D189" s="24" t="s">
        <v>119</v>
      </c>
      <c r="E189" s="16" t="s">
        <v>32</v>
      </c>
      <c r="F189" s="16"/>
      <c r="G189" s="15">
        <v>939411</v>
      </c>
      <c r="H189" s="33">
        <v>9787603</v>
      </c>
      <c r="I189" s="15">
        <v>9787597</v>
      </c>
      <c r="J189" s="16" t="s">
        <v>33</v>
      </c>
      <c r="K189" s="34" t="s">
        <v>34</v>
      </c>
      <c r="L189" s="16" t="s">
        <v>163</v>
      </c>
      <c r="M189" s="15">
        <v>2014</v>
      </c>
      <c r="N189" s="15">
        <v>2016</v>
      </c>
      <c r="O189" s="16" t="s">
        <v>36</v>
      </c>
      <c r="P189" s="16" t="s">
        <v>37</v>
      </c>
      <c r="Q189" s="16" t="s">
        <v>34</v>
      </c>
      <c r="R189" s="16" t="s">
        <v>43</v>
      </c>
      <c r="S189" s="17">
        <v>43087.37598379</v>
      </c>
      <c r="T189" s="16" t="s">
        <v>49</v>
      </c>
      <c r="U189" s="16" t="s">
        <v>120</v>
      </c>
      <c r="V189" s="16" t="s">
        <v>41</v>
      </c>
      <c r="W189" s="17">
        <v>43087</v>
      </c>
      <c r="X189" s="16" t="s">
        <v>42</v>
      </c>
      <c r="Y189" s="16"/>
      <c r="Z189" s="46"/>
      <c r="AA189" s="46"/>
      <c r="AB189" s="46"/>
      <c r="AC189" s="29"/>
      <c r="AD189" s="30">
        <v>2</v>
      </c>
      <c r="AE189" s="29" t="s">
        <v>38</v>
      </c>
      <c r="AF189" s="52" t="s">
        <v>227</v>
      </c>
      <c r="AG189" s="52"/>
      <c r="AH189" s="55" t="s">
        <v>609</v>
      </c>
      <c r="AI189" s="62">
        <v>1</v>
      </c>
      <c r="AJ189" s="63">
        <v>1</v>
      </c>
    </row>
    <row r="190" spans="1:36" ht="15" hidden="1" customHeight="1" x14ac:dyDescent="0.2">
      <c r="A190" s="15">
        <v>581982</v>
      </c>
      <c r="B190" s="16" t="s">
        <v>117</v>
      </c>
      <c r="C190" s="16" t="s">
        <v>118</v>
      </c>
      <c r="D190" s="24" t="s">
        <v>119</v>
      </c>
      <c r="E190" s="16" t="s">
        <v>32</v>
      </c>
      <c r="F190" s="16"/>
      <c r="G190" s="15">
        <v>939411</v>
      </c>
      <c r="H190" s="33">
        <v>9787613</v>
      </c>
      <c r="I190" s="15">
        <v>9787607</v>
      </c>
      <c r="J190" s="16" t="s">
        <v>33</v>
      </c>
      <c r="K190" s="34" t="s">
        <v>34</v>
      </c>
      <c r="L190" s="16" t="s">
        <v>41</v>
      </c>
      <c r="M190" s="15">
        <v>2014</v>
      </c>
      <c r="N190" s="15">
        <v>2016</v>
      </c>
      <c r="O190" s="16" t="s">
        <v>36</v>
      </c>
      <c r="P190" s="16" t="s">
        <v>48</v>
      </c>
      <c r="Q190" s="16" t="s">
        <v>34</v>
      </c>
      <c r="R190" s="16" t="s">
        <v>43</v>
      </c>
      <c r="S190" s="17">
        <v>43087.375555550003</v>
      </c>
      <c r="T190" s="16" t="s">
        <v>49</v>
      </c>
      <c r="U190" s="16" t="s">
        <v>120</v>
      </c>
      <c r="V190" s="16" t="s">
        <v>41</v>
      </c>
      <c r="W190" s="17">
        <v>43087</v>
      </c>
      <c r="X190" s="16" t="s">
        <v>42</v>
      </c>
      <c r="Y190" s="16"/>
      <c r="Z190" s="46"/>
      <c r="AA190" s="46"/>
      <c r="AB190" s="46"/>
      <c r="AC190" s="29"/>
      <c r="AD190" s="30">
        <v>2</v>
      </c>
      <c r="AE190" s="29" t="s">
        <v>38</v>
      </c>
      <c r="AF190" s="52" t="s">
        <v>227</v>
      </c>
      <c r="AG190" s="52"/>
      <c r="AH190" s="55" t="s">
        <v>610</v>
      </c>
      <c r="AI190" s="62">
        <v>1</v>
      </c>
      <c r="AJ190" s="63">
        <v>1</v>
      </c>
    </row>
    <row r="191" spans="1:36" ht="15" hidden="1" customHeight="1" x14ac:dyDescent="0.2">
      <c r="A191" s="15">
        <v>564928</v>
      </c>
      <c r="B191" s="16" t="s">
        <v>189</v>
      </c>
      <c r="C191" s="16" t="s">
        <v>190</v>
      </c>
      <c r="D191" s="24" t="s">
        <v>191</v>
      </c>
      <c r="E191" s="16" t="s">
        <v>32</v>
      </c>
      <c r="F191" s="16"/>
      <c r="G191" s="15">
        <v>866588</v>
      </c>
      <c r="H191" s="33">
        <v>7003530</v>
      </c>
      <c r="I191" s="15">
        <v>7003527</v>
      </c>
      <c r="J191" s="16" t="s">
        <v>33</v>
      </c>
      <c r="K191" s="34" t="s">
        <v>34</v>
      </c>
      <c r="L191" s="16" t="s">
        <v>47</v>
      </c>
      <c r="M191" s="15">
        <v>2012</v>
      </c>
      <c r="N191" s="15">
        <v>2015</v>
      </c>
      <c r="O191" s="16" t="s">
        <v>36</v>
      </c>
      <c r="P191" s="16" t="s">
        <v>48</v>
      </c>
      <c r="Q191" s="16" t="s">
        <v>34</v>
      </c>
      <c r="R191" s="16" t="s">
        <v>43</v>
      </c>
      <c r="S191" s="17">
        <v>41027.146805550001</v>
      </c>
      <c r="T191" s="16" t="s">
        <v>49</v>
      </c>
      <c r="U191" s="16" t="s">
        <v>192</v>
      </c>
      <c r="V191" s="16" t="s">
        <v>67</v>
      </c>
      <c r="W191" s="17">
        <v>41037</v>
      </c>
      <c r="X191" s="16" t="s">
        <v>42</v>
      </c>
      <c r="Y191" s="16"/>
      <c r="Z191" s="46"/>
      <c r="AA191" s="46"/>
      <c r="AB191" s="46"/>
      <c r="AC191" s="29"/>
      <c r="AD191" s="30">
        <v>1</v>
      </c>
      <c r="AE191" s="29" t="s">
        <v>38</v>
      </c>
      <c r="AF191" s="52"/>
      <c r="AG191" s="52"/>
      <c r="AH191" s="55" t="s">
        <v>611</v>
      </c>
      <c r="AI191" s="62">
        <v>1</v>
      </c>
      <c r="AJ191" s="63">
        <v>1</v>
      </c>
    </row>
    <row r="192" spans="1:36" ht="15" hidden="1" customHeight="1" x14ac:dyDescent="0.2">
      <c r="A192" s="15">
        <v>564928</v>
      </c>
      <c r="B192" s="16" t="s">
        <v>189</v>
      </c>
      <c r="C192" s="16" t="s">
        <v>190</v>
      </c>
      <c r="D192" s="24" t="s">
        <v>191</v>
      </c>
      <c r="E192" s="16" t="s">
        <v>32</v>
      </c>
      <c r="F192" s="16"/>
      <c r="G192" s="15">
        <v>939027</v>
      </c>
      <c r="H192" s="33">
        <v>9750851</v>
      </c>
      <c r="I192" s="15">
        <v>9750845</v>
      </c>
      <c r="J192" s="16" t="s">
        <v>33</v>
      </c>
      <c r="K192" s="34" t="s">
        <v>34</v>
      </c>
      <c r="L192" s="16" t="s">
        <v>47</v>
      </c>
      <c r="M192" s="15">
        <v>2012</v>
      </c>
      <c r="N192" s="15">
        <v>2015</v>
      </c>
      <c r="O192" s="16" t="s">
        <v>36</v>
      </c>
      <c r="P192" s="16" t="s">
        <v>48</v>
      </c>
      <c r="Q192" s="16" t="s">
        <v>34</v>
      </c>
      <c r="R192" s="16" t="s">
        <v>43</v>
      </c>
      <c r="S192" s="17">
        <v>43062.371840270003</v>
      </c>
      <c r="T192" s="16" t="s">
        <v>49</v>
      </c>
      <c r="U192" s="16" t="s">
        <v>192</v>
      </c>
      <c r="V192" s="16" t="s">
        <v>41</v>
      </c>
      <c r="W192" s="17">
        <v>43063</v>
      </c>
      <c r="X192" s="16" t="s">
        <v>42</v>
      </c>
      <c r="Y192" s="16"/>
      <c r="Z192" s="46"/>
      <c r="AA192" s="46"/>
      <c r="AB192" s="46"/>
      <c r="AC192" s="29"/>
      <c r="AD192" s="30">
        <v>2</v>
      </c>
      <c r="AE192" s="29" t="s">
        <v>38</v>
      </c>
      <c r="AF192" s="52" t="s">
        <v>227</v>
      </c>
      <c r="AG192" s="52"/>
      <c r="AH192" s="55" t="s">
        <v>612</v>
      </c>
      <c r="AI192" s="62">
        <v>1</v>
      </c>
      <c r="AJ192" s="63">
        <v>1</v>
      </c>
    </row>
    <row r="193" spans="1:36" ht="15" hidden="1" customHeight="1" x14ac:dyDescent="0.2">
      <c r="A193" s="15">
        <v>579853</v>
      </c>
      <c r="B193" s="16" t="s">
        <v>189</v>
      </c>
      <c r="C193" s="16" t="s">
        <v>344</v>
      </c>
      <c r="D193" s="24" t="s">
        <v>345</v>
      </c>
      <c r="E193" s="16" t="s">
        <v>32</v>
      </c>
      <c r="F193" s="16"/>
      <c r="G193" s="15">
        <v>885837</v>
      </c>
      <c r="H193" s="33">
        <v>7594295</v>
      </c>
      <c r="I193" s="15">
        <v>7594292</v>
      </c>
      <c r="J193" s="16" t="s">
        <v>33</v>
      </c>
      <c r="K193" s="34" t="s">
        <v>34</v>
      </c>
      <c r="L193" s="16" t="s">
        <v>47</v>
      </c>
      <c r="M193" s="15">
        <v>2014</v>
      </c>
      <c r="N193" s="15">
        <v>2015</v>
      </c>
      <c r="O193" s="16" t="s">
        <v>36</v>
      </c>
      <c r="P193" s="16" t="s">
        <v>56</v>
      </c>
      <c r="Q193" s="16" t="s">
        <v>34</v>
      </c>
      <c r="R193" s="16" t="s">
        <v>43</v>
      </c>
      <c r="S193" s="17">
        <v>41507.912210640003</v>
      </c>
      <c r="T193" s="16" t="s">
        <v>49</v>
      </c>
      <c r="U193" s="16" t="s">
        <v>346</v>
      </c>
      <c r="V193" s="16" t="s">
        <v>67</v>
      </c>
      <c r="W193" s="17">
        <v>41516</v>
      </c>
      <c r="X193" s="16" t="s">
        <v>42</v>
      </c>
      <c r="Y193" s="16"/>
      <c r="Z193" s="46"/>
      <c r="AA193" s="46"/>
      <c r="AB193" s="46"/>
      <c r="AC193" s="29"/>
      <c r="AD193" s="30">
        <v>2</v>
      </c>
      <c r="AE193" s="29" t="s">
        <v>38</v>
      </c>
      <c r="AF193" s="52"/>
      <c r="AG193" s="52"/>
      <c r="AH193" s="55" t="s">
        <v>613</v>
      </c>
      <c r="AI193" s="62">
        <v>1</v>
      </c>
      <c r="AJ193" s="63">
        <v>1</v>
      </c>
    </row>
    <row r="194" spans="1:36" ht="15" hidden="1" customHeight="1" x14ac:dyDescent="0.2">
      <c r="A194" s="15">
        <v>579853</v>
      </c>
      <c r="B194" s="16" t="s">
        <v>189</v>
      </c>
      <c r="C194" s="16" t="s">
        <v>344</v>
      </c>
      <c r="D194" s="24" t="s">
        <v>345</v>
      </c>
      <c r="E194" s="16" t="s">
        <v>32</v>
      </c>
      <c r="F194" s="16"/>
      <c r="G194" s="15">
        <v>942007</v>
      </c>
      <c r="H194" s="33">
        <v>9875186</v>
      </c>
      <c r="I194" s="15">
        <v>9875180</v>
      </c>
      <c r="J194" s="16" t="s">
        <v>33</v>
      </c>
      <c r="K194" s="34" t="s">
        <v>34</v>
      </c>
      <c r="L194" s="16" t="s">
        <v>47</v>
      </c>
      <c r="M194" s="15">
        <v>2014</v>
      </c>
      <c r="N194" s="15">
        <v>2015</v>
      </c>
      <c r="O194" s="16" t="s">
        <v>36</v>
      </c>
      <c r="P194" s="16" t="s">
        <v>48</v>
      </c>
      <c r="Q194" s="16" t="s">
        <v>34</v>
      </c>
      <c r="R194" s="16" t="s">
        <v>43</v>
      </c>
      <c r="S194" s="17">
        <v>43185.497499999998</v>
      </c>
      <c r="T194" s="16" t="s">
        <v>49</v>
      </c>
      <c r="U194" s="16" t="s">
        <v>346</v>
      </c>
      <c r="V194" s="16" t="s">
        <v>41</v>
      </c>
      <c r="W194" s="17">
        <v>43171</v>
      </c>
      <c r="X194" s="16" t="s">
        <v>42</v>
      </c>
      <c r="Y194" s="16"/>
      <c r="Z194" s="46"/>
      <c r="AA194" s="46"/>
      <c r="AB194" s="46"/>
      <c r="AC194" s="29"/>
      <c r="AD194" s="30">
        <v>2</v>
      </c>
      <c r="AE194" s="29" t="s">
        <v>38</v>
      </c>
      <c r="AF194" s="52" t="s">
        <v>227</v>
      </c>
      <c r="AG194" s="52"/>
      <c r="AH194" s="55" t="s">
        <v>614</v>
      </c>
      <c r="AI194" s="62">
        <v>1</v>
      </c>
      <c r="AJ194" s="63">
        <v>1</v>
      </c>
    </row>
    <row r="195" spans="1:36" ht="15" hidden="1" customHeight="1" x14ac:dyDescent="0.2">
      <c r="A195" s="15">
        <v>483043</v>
      </c>
      <c r="B195" s="16" t="s">
        <v>73</v>
      </c>
      <c r="C195" s="16" t="s">
        <v>372</v>
      </c>
      <c r="D195" s="24" t="s">
        <v>373</v>
      </c>
      <c r="E195" s="16" t="s">
        <v>32</v>
      </c>
      <c r="F195" s="16"/>
      <c r="G195" s="15">
        <v>100494</v>
      </c>
      <c r="H195" s="33">
        <v>6829102</v>
      </c>
      <c r="I195" s="15">
        <v>6829098</v>
      </c>
      <c r="J195" s="16" t="s">
        <v>33</v>
      </c>
      <c r="K195" s="34" t="s">
        <v>34</v>
      </c>
      <c r="L195" s="16" t="s">
        <v>163</v>
      </c>
      <c r="M195" s="15">
        <v>2003</v>
      </c>
      <c r="N195" s="15">
        <v>2018</v>
      </c>
      <c r="O195" s="16" t="s">
        <v>36</v>
      </c>
      <c r="P195" s="16" t="s">
        <v>37</v>
      </c>
      <c r="Q195" s="16" t="s">
        <v>34</v>
      </c>
      <c r="R195" s="16" t="s">
        <v>43</v>
      </c>
      <c r="S195" s="17">
        <v>40934.375416659997</v>
      </c>
      <c r="T195" s="16" t="s">
        <v>49</v>
      </c>
      <c r="U195" s="16" t="s">
        <v>374</v>
      </c>
      <c r="V195" s="16" t="s">
        <v>67</v>
      </c>
      <c r="W195" s="17">
        <v>40928</v>
      </c>
      <c r="X195" s="16" t="s">
        <v>206</v>
      </c>
      <c r="Y195" s="15">
        <v>6197111</v>
      </c>
      <c r="Z195" s="46"/>
      <c r="AA195" s="46"/>
      <c r="AB195" s="46"/>
      <c r="AC195" s="29" t="s">
        <v>61</v>
      </c>
      <c r="AD195" s="30">
        <v>1</v>
      </c>
      <c r="AE195" s="29" t="s">
        <v>38</v>
      </c>
      <c r="AF195" s="52"/>
      <c r="AG195" s="52"/>
      <c r="AH195" s="55" t="s">
        <v>615</v>
      </c>
      <c r="AI195" s="62">
        <v>1</v>
      </c>
      <c r="AJ195" s="63">
        <v>1</v>
      </c>
    </row>
    <row r="196" spans="1:36" ht="15" hidden="1" customHeight="1" x14ac:dyDescent="0.2">
      <c r="A196" s="15">
        <v>483043</v>
      </c>
      <c r="B196" s="16" t="s">
        <v>73</v>
      </c>
      <c r="C196" s="16" t="s">
        <v>372</v>
      </c>
      <c r="D196" s="24" t="s">
        <v>373</v>
      </c>
      <c r="E196" s="16" t="s">
        <v>32</v>
      </c>
      <c r="F196" s="16"/>
      <c r="G196" s="15">
        <v>100494</v>
      </c>
      <c r="H196" s="33">
        <v>6829110</v>
      </c>
      <c r="I196" s="15">
        <v>6829106</v>
      </c>
      <c r="J196" s="16" t="s">
        <v>33</v>
      </c>
      <c r="K196" s="34" t="s">
        <v>34</v>
      </c>
      <c r="L196" s="16" t="s">
        <v>41</v>
      </c>
      <c r="M196" s="15">
        <v>2003</v>
      </c>
      <c r="N196" s="15">
        <v>2018</v>
      </c>
      <c r="O196" s="16" t="s">
        <v>36</v>
      </c>
      <c r="P196" s="16" t="s">
        <v>56</v>
      </c>
      <c r="Q196" s="16" t="s">
        <v>34</v>
      </c>
      <c r="R196" s="16" t="s">
        <v>43</v>
      </c>
      <c r="S196" s="17">
        <v>40934.37621527</v>
      </c>
      <c r="T196" s="16" t="s">
        <v>49</v>
      </c>
      <c r="U196" s="16" t="s">
        <v>374</v>
      </c>
      <c r="V196" s="16" t="s">
        <v>67</v>
      </c>
      <c r="W196" s="17">
        <v>40928</v>
      </c>
      <c r="X196" s="16" t="s">
        <v>206</v>
      </c>
      <c r="Y196" s="15">
        <v>6197119</v>
      </c>
      <c r="Z196" s="46"/>
      <c r="AA196" s="46"/>
      <c r="AB196" s="46"/>
      <c r="AC196" s="29" t="s">
        <v>61</v>
      </c>
      <c r="AD196" s="30">
        <v>1</v>
      </c>
      <c r="AE196" s="29" t="s">
        <v>38</v>
      </c>
      <c r="AF196" s="52"/>
      <c r="AG196" s="52"/>
      <c r="AH196" s="55" t="s">
        <v>616</v>
      </c>
      <c r="AI196" s="62">
        <v>1</v>
      </c>
      <c r="AJ196" s="63">
        <v>1</v>
      </c>
    </row>
    <row r="197" spans="1:36" ht="15" hidden="1" customHeight="1" x14ac:dyDescent="0.2">
      <c r="A197" s="15">
        <v>483043</v>
      </c>
      <c r="B197" s="16" t="s">
        <v>73</v>
      </c>
      <c r="C197" s="16" t="s">
        <v>372</v>
      </c>
      <c r="D197" s="24" t="s">
        <v>373</v>
      </c>
      <c r="E197" s="16" t="s">
        <v>32</v>
      </c>
      <c r="F197" s="16"/>
      <c r="G197" s="15">
        <v>774407</v>
      </c>
      <c r="H197" s="33">
        <v>6829118</v>
      </c>
      <c r="I197" s="15">
        <v>6829114</v>
      </c>
      <c r="J197" s="16" t="s">
        <v>33</v>
      </c>
      <c r="K197" s="34" t="s">
        <v>34</v>
      </c>
      <c r="L197" s="16" t="s">
        <v>163</v>
      </c>
      <c r="M197" s="15">
        <v>2003</v>
      </c>
      <c r="N197" s="15">
        <v>2018</v>
      </c>
      <c r="O197" s="16" t="s">
        <v>36</v>
      </c>
      <c r="P197" s="16" t="s">
        <v>37</v>
      </c>
      <c r="Q197" s="16" t="s">
        <v>34</v>
      </c>
      <c r="R197" s="16" t="s">
        <v>43</v>
      </c>
      <c r="S197" s="17">
        <v>40939.34335648</v>
      </c>
      <c r="T197" s="16" t="s">
        <v>49</v>
      </c>
      <c r="U197" s="16" t="s">
        <v>374</v>
      </c>
      <c r="V197" s="16" t="s">
        <v>41</v>
      </c>
      <c r="W197" s="17">
        <v>40928</v>
      </c>
      <c r="X197" s="16" t="s">
        <v>206</v>
      </c>
      <c r="Y197" s="15">
        <v>6074049</v>
      </c>
      <c r="Z197" s="46"/>
      <c r="AA197" s="46"/>
      <c r="AB197" s="46"/>
      <c r="AC197" s="29" t="s">
        <v>61</v>
      </c>
      <c r="AD197" s="30">
        <v>1</v>
      </c>
      <c r="AE197" s="29" t="s">
        <v>38</v>
      </c>
      <c r="AF197" s="52"/>
      <c r="AG197" s="52"/>
      <c r="AH197" s="55" t="s">
        <v>617</v>
      </c>
      <c r="AI197" s="62">
        <v>1</v>
      </c>
      <c r="AJ197" s="63">
        <v>1</v>
      </c>
    </row>
    <row r="198" spans="1:36" ht="15" hidden="1" customHeight="1" x14ac:dyDescent="0.2">
      <c r="A198" s="15">
        <v>483043</v>
      </c>
      <c r="B198" s="16" t="s">
        <v>73</v>
      </c>
      <c r="C198" s="16" t="s">
        <v>372</v>
      </c>
      <c r="D198" s="24" t="s">
        <v>373</v>
      </c>
      <c r="E198" s="16" t="s">
        <v>32</v>
      </c>
      <c r="F198" s="16"/>
      <c r="G198" s="15">
        <v>774407</v>
      </c>
      <c r="H198" s="33">
        <v>6829126</v>
      </c>
      <c r="I198" s="15">
        <v>6829122</v>
      </c>
      <c r="J198" s="16" t="s">
        <v>33</v>
      </c>
      <c r="K198" s="34" t="s">
        <v>34</v>
      </c>
      <c r="L198" s="16" t="s">
        <v>41</v>
      </c>
      <c r="M198" s="15">
        <v>2003</v>
      </c>
      <c r="N198" s="15">
        <v>2018</v>
      </c>
      <c r="O198" s="16" t="s">
        <v>36</v>
      </c>
      <c r="P198" s="16" t="s">
        <v>56</v>
      </c>
      <c r="Q198" s="16" t="s">
        <v>34</v>
      </c>
      <c r="R198" s="16" t="s">
        <v>43</v>
      </c>
      <c r="S198" s="17">
        <v>40939.34504629</v>
      </c>
      <c r="T198" s="16" t="s">
        <v>49</v>
      </c>
      <c r="U198" s="16" t="s">
        <v>374</v>
      </c>
      <c r="V198" s="16" t="s">
        <v>41</v>
      </c>
      <c r="W198" s="17">
        <v>40928</v>
      </c>
      <c r="X198" s="16" t="s">
        <v>206</v>
      </c>
      <c r="Y198" s="15">
        <v>6074057</v>
      </c>
      <c r="Z198" s="46"/>
      <c r="AA198" s="46"/>
      <c r="AB198" s="46"/>
      <c r="AC198" s="29" t="s">
        <v>61</v>
      </c>
      <c r="AD198" s="30">
        <v>1</v>
      </c>
      <c r="AE198" s="29" t="s">
        <v>38</v>
      </c>
      <c r="AF198" s="52"/>
      <c r="AG198" s="52"/>
      <c r="AH198" s="55" t="s">
        <v>618</v>
      </c>
      <c r="AI198" s="62">
        <v>1</v>
      </c>
      <c r="AJ198" s="63">
        <v>1</v>
      </c>
    </row>
    <row r="199" spans="1:36" ht="15" hidden="1" customHeight="1" x14ac:dyDescent="0.2">
      <c r="A199" s="15">
        <v>483043</v>
      </c>
      <c r="B199" s="16" t="s">
        <v>73</v>
      </c>
      <c r="C199" s="16" t="s">
        <v>372</v>
      </c>
      <c r="D199" s="24" t="s">
        <v>373</v>
      </c>
      <c r="E199" s="16" t="s">
        <v>32</v>
      </c>
      <c r="F199" s="16"/>
      <c r="G199" s="15">
        <v>860524</v>
      </c>
      <c r="H199" s="33">
        <v>7018818</v>
      </c>
      <c r="I199" s="15">
        <v>7018815</v>
      </c>
      <c r="J199" s="16" t="s">
        <v>33</v>
      </c>
      <c r="K199" s="34" t="s">
        <v>34</v>
      </c>
      <c r="L199" s="16" t="s">
        <v>163</v>
      </c>
      <c r="M199" s="15">
        <v>2003</v>
      </c>
      <c r="N199" s="15">
        <v>2018</v>
      </c>
      <c r="O199" s="16" t="s">
        <v>36</v>
      </c>
      <c r="P199" s="16" t="s">
        <v>37</v>
      </c>
      <c r="Q199" s="16" t="s">
        <v>34</v>
      </c>
      <c r="R199" s="16" t="s">
        <v>43</v>
      </c>
      <c r="S199" s="17">
        <v>41044.204467590003</v>
      </c>
      <c r="T199" s="16" t="s">
        <v>49</v>
      </c>
      <c r="U199" s="16" t="s">
        <v>374</v>
      </c>
      <c r="V199" s="16" t="s">
        <v>83</v>
      </c>
      <c r="W199" s="17">
        <v>41043</v>
      </c>
      <c r="X199" s="16" t="s">
        <v>42</v>
      </c>
      <c r="Y199" s="16"/>
      <c r="Z199" s="46"/>
      <c r="AA199" s="46"/>
      <c r="AB199" s="46"/>
      <c r="AC199" s="29" t="s">
        <v>61</v>
      </c>
      <c r="AD199" s="30">
        <v>1</v>
      </c>
      <c r="AE199" s="29" t="s">
        <v>38</v>
      </c>
      <c r="AF199" s="52"/>
      <c r="AG199" s="52"/>
      <c r="AH199" s="55" t="s">
        <v>619</v>
      </c>
      <c r="AI199" s="62">
        <v>1</v>
      </c>
      <c r="AJ199" s="63">
        <v>1</v>
      </c>
    </row>
    <row r="200" spans="1:36" ht="15" hidden="1" customHeight="1" x14ac:dyDescent="0.2">
      <c r="A200" s="15">
        <v>483043</v>
      </c>
      <c r="B200" s="16" t="s">
        <v>73</v>
      </c>
      <c r="C200" s="16" t="s">
        <v>372</v>
      </c>
      <c r="D200" s="24" t="s">
        <v>373</v>
      </c>
      <c r="E200" s="16" t="s">
        <v>32</v>
      </c>
      <c r="F200" s="16"/>
      <c r="G200" s="15">
        <v>860524</v>
      </c>
      <c r="H200" s="33">
        <v>7018826</v>
      </c>
      <c r="I200" s="15">
        <v>7018823</v>
      </c>
      <c r="J200" s="16" t="s">
        <v>33</v>
      </c>
      <c r="K200" s="34" t="s">
        <v>34</v>
      </c>
      <c r="L200" s="16" t="s">
        <v>41</v>
      </c>
      <c r="M200" s="15">
        <v>2003</v>
      </c>
      <c r="N200" s="15">
        <v>2018</v>
      </c>
      <c r="O200" s="16" t="s">
        <v>36</v>
      </c>
      <c r="P200" s="16" t="s">
        <v>56</v>
      </c>
      <c r="Q200" s="16" t="s">
        <v>34</v>
      </c>
      <c r="R200" s="16" t="s">
        <v>43</v>
      </c>
      <c r="S200" s="17">
        <v>41044.206770830002</v>
      </c>
      <c r="T200" s="16" t="s">
        <v>49</v>
      </c>
      <c r="U200" s="16" t="s">
        <v>374</v>
      </c>
      <c r="V200" s="16" t="s">
        <v>83</v>
      </c>
      <c r="W200" s="17">
        <v>41043</v>
      </c>
      <c r="X200" s="16" t="s">
        <v>42</v>
      </c>
      <c r="Y200" s="16"/>
      <c r="Z200" s="46"/>
      <c r="AA200" s="46"/>
      <c r="AB200" s="46"/>
      <c r="AC200" s="29" t="s">
        <v>61</v>
      </c>
      <c r="AD200" s="30">
        <v>1</v>
      </c>
      <c r="AE200" s="29" t="s">
        <v>38</v>
      </c>
      <c r="AF200" s="52"/>
      <c r="AG200" s="52"/>
      <c r="AH200" s="55" t="s">
        <v>620</v>
      </c>
      <c r="AI200" s="62">
        <v>1</v>
      </c>
      <c r="AJ200" s="63">
        <v>1</v>
      </c>
    </row>
    <row r="201" spans="1:36" ht="15" hidden="1" customHeight="1" x14ac:dyDescent="0.2">
      <c r="A201" s="15">
        <v>483043</v>
      </c>
      <c r="B201" s="16" t="s">
        <v>73</v>
      </c>
      <c r="C201" s="16" t="s">
        <v>372</v>
      </c>
      <c r="D201" s="24" t="s">
        <v>373</v>
      </c>
      <c r="E201" s="16" t="s">
        <v>32</v>
      </c>
      <c r="F201" s="16"/>
      <c r="G201" s="15">
        <v>867851</v>
      </c>
      <c r="H201" s="33">
        <v>7179203</v>
      </c>
      <c r="I201" s="15">
        <v>7179200</v>
      </c>
      <c r="J201" s="16" t="s">
        <v>33</v>
      </c>
      <c r="K201" s="34" t="s">
        <v>34</v>
      </c>
      <c r="L201" s="16" t="s">
        <v>163</v>
      </c>
      <c r="M201" s="15">
        <v>2003</v>
      </c>
      <c r="N201" s="15">
        <v>2018</v>
      </c>
      <c r="O201" s="16" t="s">
        <v>36</v>
      </c>
      <c r="P201" s="16" t="s">
        <v>37</v>
      </c>
      <c r="Q201" s="16" t="s">
        <v>34</v>
      </c>
      <c r="R201" s="16" t="s">
        <v>43</v>
      </c>
      <c r="S201" s="17">
        <v>41135.095011570003</v>
      </c>
      <c r="T201" s="16" t="s">
        <v>49</v>
      </c>
      <c r="U201" s="16" t="s">
        <v>374</v>
      </c>
      <c r="V201" s="16" t="s">
        <v>59</v>
      </c>
      <c r="W201" s="17">
        <v>41148</v>
      </c>
      <c r="X201" s="16" t="s">
        <v>42</v>
      </c>
      <c r="Y201" s="16"/>
      <c r="Z201" s="46"/>
      <c r="AA201" s="46"/>
      <c r="AB201" s="46"/>
      <c r="AC201" s="29" t="s">
        <v>61</v>
      </c>
      <c r="AD201" s="30">
        <v>1</v>
      </c>
      <c r="AE201" s="29" t="s">
        <v>38</v>
      </c>
      <c r="AF201" s="52"/>
      <c r="AG201" s="52"/>
      <c r="AH201" s="55" t="s">
        <v>621</v>
      </c>
      <c r="AI201" s="62">
        <v>1</v>
      </c>
      <c r="AJ201" s="63">
        <v>1</v>
      </c>
    </row>
    <row r="202" spans="1:36" ht="15" hidden="1" customHeight="1" x14ac:dyDescent="0.2">
      <c r="A202" s="15">
        <v>483043</v>
      </c>
      <c r="B202" s="16" t="s">
        <v>73</v>
      </c>
      <c r="C202" s="16" t="s">
        <v>372</v>
      </c>
      <c r="D202" s="24" t="s">
        <v>373</v>
      </c>
      <c r="E202" s="16" t="s">
        <v>32</v>
      </c>
      <c r="F202" s="16"/>
      <c r="G202" s="15">
        <v>867851</v>
      </c>
      <c r="H202" s="33">
        <v>7179211</v>
      </c>
      <c r="I202" s="15">
        <v>7179208</v>
      </c>
      <c r="J202" s="16" t="s">
        <v>33</v>
      </c>
      <c r="K202" s="34" t="s">
        <v>34</v>
      </c>
      <c r="L202" s="16" t="s">
        <v>41</v>
      </c>
      <c r="M202" s="15">
        <v>2003</v>
      </c>
      <c r="N202" s="15">
        <v>2018</v>
      </c>
      <c r="O202" s="16" t="s">
        <v>36</v>
      </c>
      <c r="P202" s="16" t="s">
        <v>56</v>
      </c>
      <c r="Q202" s="16" t="s">
        <v>34</v>
      </c>
      <c r="R202" s="16" t="s">
        <v>43</v>
      </c>
      <c r="S202" s="17">
        <v>41135.095798609997</v>
      </c>
      <c r="T202" s="16" t="s">
        <v>49</v>
      </c>
      <c r="U202" s="16" t="s">
        <v>374</v>
      </c>
      <c r="V202" s="16" t="s">
        <v>59</v>
      </c>
      <c r="W202" s="17">
        <v>41148</v>
      </c>
      <c r="X202" s="16" t="s">
        <v>42</v>
      </c>
      <c r="Y202" s="16"/>
      <c r="Z202" s="46"/>
      <c r="AA202" s="46"/>
      <c r="AB202" s="46"/>
      <c r="AC202" s="29" t="s">
        <v>61</v>
      </c>
      <c r="AD202" s="30">
        <v>1</v>
      </c>
      <c r="AE202" s="29" t="s">
        <v>38</v>
      </c>
      <c r="AF202" s="52"/>
      <c r="AG202" s="52"/>
      <c r="AH202" s="55" t="s">
        <v>622</v>
      </c>
      <c r="AI202" s="62">
        <v>1</v>
      </c>
      <c r="AJ202" s="63">
        <v>1</v>
      </c>
    </row>
    <row r="203" spans="1:36" ht="15" hidden="1" customHeight="1" x14ac:dyDescent="0.2">
      <c r="A203" s="15">
        <v>483043</v>
      </c>
      <c r="B203" s="16" t="s">
        <v>73</v>
      </c>
      <c r="C203" s="16" t="s">
        <v>372</v>
      </c>
      <c r="D203" s="24" t="s">
        <v>373</v>
      </c>
      <c r="E203" s="16" t="s">
        <v>32</v>
      </c>
      <c r="F203" s="16"/>
      <c r="G203" s="15">
        <v>840314</v>
      </c>
      <c r="H203" s="33">
        <v>8160269</v>
      </c>
      <c r="I203" s="15">
        <v>8160262</v>
      </c>
      <c r="J203" s="16" t="s">
        <v>33</v>
      </c>
      <c r="K203" s="34" t="s">
        <v>34</v>
      </c>
      <c r="L203" s="16" t="s">
        <v>163</v>
      </c>
      <c r="M203" s="15">
        <v>2003</v>
      </c>
      <c r="N203" s="15">
        <v>2018</v>
      </c>
      <c r="O203" s="16" t="s">
        <v>36</v>
      </c>
      <c r="P203" s="16" t="s">
        <v>37</v>
      </c>
      <c r="Q203" s="16" t="s">
        <v>34</v>
      </c>
      <c r="R203" s="16" t="s">
        <v>43</v>
      </c>
      <c r="S203" s="17">
        <v>41943.186886570002</v>
      </c>
      <c r="T203" s="16" t="s">
        <v>49</v>
      </c>
      <c r="U203" s="16" t="s">
        <v>374</v>
      </c>
      <c r="V203" s="16" t="s">
        <v>49</v>
      </c>
      <c r="W203" s="17">
        <v>41955</v>
      </c>
      <c r="X203" s="16" t="s">
        <v>84</v>
      </c>
      <c r="Y203" s="15">
        <v>7862001</v>
      </c>
      <c r="Z203" s="46"/>
      <c r="AA203" s="46"/>
      <c r="AB203" s="46"/>
      <c r="AC203" s="29" t="s">
        <v>61</v>
      </c>
      <c r="AD203" s="30">
        <v>1</v>
      </c>
      <c r="AE203" s="29" t="s">
        <v>38</v>
      </c>
      <c r="AF203" s="52"/>
      <c r="AG203" s="52"/>
      <c r="AH203" s="55" t="s">
        <v>623</v>
      </c>
      <c r="AI203" s="62">
        <v>1</v>
      </c>
      <c r="AJ203" s="63">
        <v>1</v>
      </c>
    </row>
    <row r="204" spans="1:36" ht="15" hidden="1" customHeight="1" x14ac:dyDescent="0.2">
      <c r="A204" s="15">
        <v>483043</v>
      </c>
      <c r="B204" s="16" t="s">
        <v>73</v>
      </c>
      <c r="C204" s="16" t="s">
        <v>372</v>
      </c>
      <c r="D204" s="24" t="s">
        <v>373</v>
      </c>
      <c r="E204" s="16" t="s">
        <v>32</v>
      </c>
      <c r="F204" s="16"/>
      <c r="G204" s="15">
        <v>840314</v>
      </c>
      <c r="H204" s="33">
        <v>8160277</v>
      </c>
      <c r="I204" s="15">
        <v>8160270</v>
      </c>
      <c r="J204" s="16" t="s">
        <v>33</v>
      </c>
      <c r="K204" s="34" t="s">
        <v>34</v>
      </c>
      <c r="L204" s="16" t="s">
        <v>41</v>
      </c>
      <c r="M204" s="15">
        <v>2003</v>
      </c>
      <c r="N204" s="15">
        <v>2018</v>
      </c>
      <c r="O204" s="16" t="s">
        <v>36</v>
      </c>
      <c r="P204" s="16" t="s">
        <v>56</v>
      </c>
      <c r="Q204" s="16" t="s">
        <v>34</v>
      </c>
      <c r="R204" s="16" t="s">
        <v>43</v>
      </c>
      <c r="S204" s="17">
        <v>41943.187546289999</v>
      </c>
      <c r="T204" s="16" t="s">
        <v>49</v>
      </c>
      <c r="U204" s="16" t="s">
        <v>374</v>
      </c>
      <c r="V204" s="16" t="s">
        <v>49</v>
      </c>
      <c r="W204" s="17">
        <v>41955</v>
      </c>
      <c r="X204" s="16" t="s">
        <v>84</v>
      </c>
      <c r="Y204" s="15">
        <v>7862009</v>
      </c>
      <c r="Z204" s="46"/>
      <c r="AA204" s="46"/>
      <c r="AB204" s="46"/>
      <c r="AC204" s="29" t="s">
        <v>61</v>
      </c>
      <c r="AD204" s="30">
        <v>1</v>
      </c>
      <c r="AE204" s="29" t="s">
        <v>38</v>
      </c>
      <c r="AF204" s="52"/>
      <c r="AG204" s="52"/>
      <c r="AH204" s="55" t="s">
        <v>624</v>
      </c>
      <c r="AI204" s="62">
        <v>1</v>
      </c>
      <c r="AJ204" s="63">
        <v>1</v>
      </c>
    </row>
    <row r="205" spans="1:36" ht="15" hidden="1" customHeight="1" x14ac:dyDescent="0.2">
      <c r="A205" s="15">
        <v>483043</v>
      </c>
      <c r="B205" s="16" t="s">
        <v>73</v>
      </c>
      <c r="C205" s="16" t="s">
        <v>372</v>
      </c>
      <c r="D205" s="24" t="s">
        <v>373</v>
      </c>
      <c r="E205" s="16" t="s">
        <v>32</v>
      </c>
      <c r="F205" s="16"/>
      <c r="G205" s="15">
        <v>942626</v>
      </c>
      <c r="H205" s="33">
        <v>9891817</v>
      </c>
      <c r="I205" s="15">
        <v>9891811</v>
      </c>
      <c r="J205" s="16" t="s">
        <v>33</v>
      </c>
      <c r="K205" s="34" t="s">
        <v>34</v>
      </c>
      <c r="L205" s="16" t="s">
        <v>163</v>
      </c>
      <c r="M205" s="15">
        <v>2003</v>
      </c>
      <c r="N205" s="15">
        <v>2018</v>
      </c>
      <c r="O205" s="16" t="s">
        <v>36</v>
      </c>
      <c r="P205" s="16" t="s">
        <v>48</v>
      </c>
      <c r="Q205" s="16" t="s">
        <v>34</v>
      </c>
      <c r="R205" s="16" t="s">
        <v>43</v>
      </c>
      <c r="S205" s="16"/>
      <c r="T205" s="16" t="s">
        <v>49</v>
      </c>
      <c r="U205" s="16" t="s">
        <v>374</v>
      </c>
      <c r="V205" s="16" t="s">
        <v>62</v>
      </c>
      <c r="W205" s="17">
        <v>43196</v>
      </c>
      <c r="X205" s="16" t="s">
        <v>42</v>
      </c>
      <c r="Y205" s="16"/>
      <c r="Z205" s="46"/>
      <c r="AA205" s="46"/>
      <c r="AB205" s="46"/>
      <c r="AC205" s="29"/>
      <c r="AD205" s="29">
        <v>1</v>
      </c>
      <c r="AE205" s="29" t="s">
        <v>38</v>
      </c>
      <c r="AF205" s="52" t="s">
        <v>227</v>
      </c>
      <c r="AG205" s="52" t="s">
        <v>383</v>
      </c>
      <c r="AH205" s="55" t="s">
        <v>625</v>
      </c>
      <c r="AI205" s="62">
        <v>1</v>
      </c>
      <c r="AJ205" s="63">
        <v>1</v>
      </c>
    </row>
    <row r="206" spans="1:36" ht="15" hidden="1" customHeight="1" x14ac:dyDescent="0.2">
      <c r="A206" s="15">
        <v>483043</v>
      </c>
      <c r="B206" s="16" t="s">
        <v>73</v>
      </c>
      <c r="C206" s="16" t="s">
        <v>372</v>
      </c>
      <c r="D206" s="24" t="s">
        <v>373</v>
      </c>
      <c r="E206" s="16" t="s">
        <v>32</v>
      </c>
      <c r="F206" s="16"/>
      <c r="G206" s="15">
        <v>942626</v>
      </c>
      <c r="H206" s="33">
        <v>9891827</v>
      </c>
      <c r="I206" s="15">
        <v>9891821</v>
      </c>
      <c r="J206" s="16" t="s">
        <v>33</v>
      </c>
      <c r="K206" s="34" t="s">
        <v>34</v>
      </c>
      <c r="L206" s="16" t="s">
        <v>41</v>
      </c>
      <c r="M206" s="15">
        <v>2003</v>
      </c>
      <c r="N206" s="15">
        <v>2018</v>
      </c>
      <c r="O206" s="16" t="s">
        <v>36</v>
      </c>
      <c r="P206" s="16" t="s">
        <v>48</v>
      </c>
      <c r="Q206" s="16" t="s">
        <v>34</v>
      </c>
      <c r="R206" s="16" t="s">
        <v>43</v>
      </c>
      <c r="S206" s="16"/>
      <c r="T206" s="16" t="s">
        <v>49</v>
      </c>
      <c r="U206" s="16" t="s">
        <v>374</v>
      </c>
      <c r="V206" s="16" t="s">
        <v>62</v>
      </c>
      <c r="W206" s="17">
        <v>43196</v>
      </c>
      <c r="X206" s="16" t="s">
        <v>42</v>
      </c>
      <c r="Y206" s="16"/>
      <c r="Z206" s="46"/>
      <c r="AA206" s="46"/>
      <c r="AB206" s="46"/>
      <c r="AC206" s="29"/>
      <c r="AD206" s="29">
        <v>1</v>
      </c>
      <c r="AE206" s="29" t="s">
        <v>38</v>
      </c>
      <c r="AF206" s="52" t="s">
        <v>227</v>
      </c>
      <c r="AG206" s="52" t="s">
        <v>383</v>
      </c>
      <c r="AH206" s="55" t="s">
        <v>626</v>
      </c>
      <c r="AI206" s="62">
        <v>1</v>
      </c>
      <c r="AJ206" s="63">
        <v>1</v>
      </c>
    </row>
    <row r="207" spans="1:36" ht="15" hidden="1" customHeight="1" x14ac:dyDescent="0.2">
      <c r="A207" s="15">
        <v>584841</v>
      </c>
      <c r="B207" s="16" t="s">
        <v>73</v>
      </c>
      <c r="C207" s="16" t="s">
        <v>236</v>
      </c>
      <c r="D207" s="24" t="s">
        <v>237</v>
      </c>
      <c r="E207" s="16" t="s">
        <v>32</v>
      </c>
      <c r="F207" s="16"/>
      <c r="G207" s="15">
        <v>894378</v>
      </c>
      <c r="H207" s="33">
        <v>7973987</v>
      </c>
      <c r="I207" s="15">
        <v>7973984</v>
      </c>
      <c r="J207" s="16" t="s">
        <v>33</v>
      </c>
      <c r="K207" s="34" t="s">
        <v>34</v>
      </c>
      <c r="L207" s="16" t="s">
        <v>41</v>
      </c>
      <c r="M207" s="15">
        <v>2014</v>
      </c>
      <c r="N207" s="15">
        <v>2014</v>
      </c>
      <c r="O207" s="16" t="s">
        <v>36</v>
      </c>
      <c r="P207" s="16" t="s">
        <v>56</v>
      </c>
      <c r="Q207" s="16" t="s">
        <v>34</v>
      </c>
      <c r="R207" s="16" t="s">
        <v>43</v>
      </c>
      <c r="S207" s="17">
        <v>41772.018865739999</v>
      </c>
      <c r="T207" s="16" t="s">
        <v>49</v>
      </c>
      <c r="U207" s="16" t="s">
        <v>238</v>
      </c>
      <c r="V207" s="16" t="s">
        <v>67</v>
      </c>
      <c r="W207" s="17">
        <v>41792</v>
      </c>
      <c r="X207" s="16" t="s">
        <v>42</v>
      </c>
      <c r="Y207" s="16"/>
      <c r="Z207" s="46"/>
      <c r="AA207" s="46"/>
      <c r="AB207" s="46"/>
      <c r="AC207" s="29"/>
      <c r="AD207" s="30">
        <v>1</v>
      </c>
      <c r="AE207" s="29" t="s">
        <v>38</v>
      </c>
      <c r="AF207" s="52"/>
      <c r="AG207" s="52"/>
      <c r="AH207" s="55" t="s">
        <v>516</v>
      </c>
      <c r="AI207" s="62">
        <v>1</v>
      </c>
      <c r="AJ207" s="63">
        <v>1</v>
      </c>
    </row>
    <row r="208" spans="1:36" ht="15" hidden="1" customHeight="1" x14ac:dyDescent="0.2">
      <c r="A208" s="15">
        <v>584841</v>
      </c>
      <c r="B208" s="16" t="s">
        <v>73</v>
      </c>
      <c r="C208" s="16" t="s">
        <v>236</v>
      </c>
      <c r="D208" s="24" t="s">
        <v>237</v>
      </c>
      <c r="E208" s="16" t="s">
        <v>32</v>
      </c>
      <c r="F208" s="16"/>
      <c r="G208" s="15">
        <v>894378</v>
      </c>
      <c r="H208" s="33">
        <v>7973995</v>
      </c>
      <c r="I208" s="15">
        <v>7973992</v>
      </c>
      <c r="J208" s="16" t="s">
        <v>33</v>
      </c>
      <c r="K208" s="34" t="s">
        <v>34</v>
      </c>
      <c r="L208" s="16" t="s">
        <v>163</v>
      </c>
      <c r="M208" s="15">
        <v>2014</v>
      </c>
      <c r="N208" s="15">
        <v>2014</v>
      </c>
      <c r="O208" s="16" t="s">
        <v>36</v>
      </c>
      <c r="P208" s="16" t="s">
        <v>37</v>
      </c>
      <c r="Q208" s="16" t="s">
        <v>34</v>
      </c>
      <c r="R208" s="16" t="s">
        <v>43</v>
      </c>
      <c r="S208" s="17">
        <v>41772.012847220001</v>
      </c>
      <c r="T208" s="16" t="s">
        <v>49</v>
      </c>
      <c r="U208" s="16" t="s">
        <v>238</v>
      </c>
      <c r="V208" s="16" t="s">
        <v>67</v>
      </c>
      <c r="W208" s="17">
        <v>41792</v>
      </c>
      <c r="X208" s="16" t="s">
        <v>42</v>
      </c>
      <c r="Y208" s="16"/>
      <c r="Z208" s="46"/>
      <c r="AA208" s="46"/>
      <c r="AB208" s="46"/>
      <c r="AC208" s="29"/>
      <c r="AD208" s="30">
        <v>1</v>
      </c>
      <c r="AE208" s="29" t="s">
        <v>38</v>
      </c>
      <c r="AF208" s="52"/>
      <c r="AG208" s="52"/>
      <c r="AH208" s="55" t="s">
        <v>517</v>
      </c>
      <c r="AI208" s="62">
        <v>1</v>
      </c>
      <c r="AJ208" s="63">
        <v>1</v>
      </c>
    </row>
    <row r="209" spans="1:36" ht="15" hidden="1" customHeight="1" x14ac:dyDescent="0.2">
      <c r="A209" s="15">
        <v>584841</v>
      </c>
      <c r="B209" s="16" t="s">
        <v>73</v>
      </c>
      <c r="C209" s="16" t="s">
        <v>236</v>
      </c>
      <c r="D209" s="24" t="s">
        <v>237</v>
      </c>
      <c r="E209" s="16" t="s">
        <v>32</v>
      </c>
      <c r="F209" s="16"/>
      <c r="G209" s="15">
        <v>940710</v>
      </c>
      <c r="H209" s="33">
        <v>9823763</v>
      </c>
      <c r="I209" s="15">
        <v>9823757</v>
      </c>
      <c r="J209" s="16" t="s">
        <v>33</v>
      </c>
      <c r="K209" s="34" t="s">
        <v>34</v>
      </c>
      <c r="L209" s="16" t="s">
        <v>163</v>
      </c>
      <c r="M209" s="15">
        <v>2014</v>
      </c>
      <c r="N209" s="15">
        <v>2014</v>
      </c>
      <c r="O209" s="16" t="s">
        <v>36</v>
      </c>
      <c r="P209" s="16" t="s">
        <v>37</v>
      </c>
      <c r="Q209" s="16" t="s">
        <v>34</v>
      </c>
      <c r="R209" s="16" t="s">
        <v>43</v>
      </c>
      <c r="S209" s="17">
        <v>43168.27265046</v>
      </c>
      <c r="T209" s="16" t="s">
        <v>49</v>
      </c>
      <c r="U209" s="16" t="s">
        <v>238</v>
      </c>
      <c r="V209" s="16" t="s">
        <v>41</v>
      </c>
      <c r="W209" s="17">
        <v>43182</v>
      </c>
      <c r="X209" s="16" t="s">
        <v>42</v>
      </c>
      <c r="Y209" s="16"/>
      <c r="Z209" s="46"/>
      <c r="AA209" s="46"/>
      <c r="AB209" s="46"/>
      <c r="AC209" s="29"/>
      <c r="AD209" s="30">
        <v>1</v>
      </c>
      <c r="AE209" s="29" t="s">
        <v>38</v>
      </c>
      <c r="AF209" s="52" t="s">
        <v>227</v>
      </c>
      <c r="AG209" s="52"/>
      <c r="AH209" s="55" t="s">
        <v>518</v>
      </c>
      <c r="AI209" s="62">
        <v>1</v>
      </c>
      <c r="AJ209" s="63">
        <v>1</v>
      </c>
    </row>
    <row r="210" spans="1:36" ht="15" hidden="1" customHeight="1" x14ac:dyDescent="0.2">
      <c r="A210" s="15">
        <v>584841</v>
      </c>
      <c r="B210" s="16" t="s">
        <v>73</v>
      </c>
      <c r="C210" s="16" t="s">
        <v>236</v>
      </c>
      <c r="D210" s="24" t="s">
        <v>237</v>
      </c>
      <c r="E210" s="16" t="s">
        <v>32</v>
      </c>
      <c r="F210" s="16"/>
      <c r="G210" s="15">
        <v>940710</v>
      </c>
      <c r="H210" s="33">
        <v>9823773</v>
      </c>
      <c r="I210" s="15">
        <v>9823767</v>
      </c>
      <c r="J210" s="16" t="s">
        <v>33</v>
      </c>
      <c r="K210" s="34" t="s">
        <v>34</v>
      </c>
      <c r="L210" s="16" t="s">
        <v>41</v>
      </c>
      <c r="M210" s="15">
        <v>2014</v>
      </c>
      <c r="N210" s="15">
        <v>2014</v>
      </c>
      <c r="O210" s="16" t="s">
        <v>36</v>
      </c>
      <c r="P210" s="16" t="s">
        <v>48</v>
      </c>
      <c r="Q210" s="16" t="s">
        <v>34</v>
      </c>
      <c r="R210" s="16" t="s">
        <v>43</v>
      </c>
      <c r="S210" s="17">
        <v>43168.2720949</v>
      </c>
      <c r="T210" s="16" t="s">
        <v>49</v>
      </c>
      <c r="U210" s="16" t="s">
        <v>238</v>
      </c>
      <c r="V210" s="16" t="s">
        <v>41</v>
      </c>
      <c r="W210" s="17">
        <v>43182</v>
      </c>
      <c r="X210" s="16" t="s">
        <v>42</v>
      </c>
      <c r="Y210" s="16"/>
      <c r="Z210" s="46"/>
      <c r="AA210" s="46"/>
      <c r="AB210" s="46"/>
      <c r="AC210" s="29"/>
      <c r="AD210" s="30">
        <v>1</v>
      </c>
      <c r="AE210" s="29" t="s">
        <v>38</v>
      </c>
      <c r="AF210" s="52" t="s">
        <v>227</v>
      </c>
      <c r="AG210" s="52"/>
      <c r="AH210" s="55" t="s">
        <v>519</v>
      </c>
      <c r="AI210" s="62">
        <v>1</v>
      </c>
      <c r="AJ210" s="63">
        <v>1</v>
      </c>
    </row>
    <row r="211" spans="1:36" ht="15" hidden="1" customHeight="1" x14ac:dyDescent="0.2">
      <c r="A211" s="15">
        <v>508621</v>
      </c>
      <c r="B211" s="16" t="s">
        <v>73</v>
      </c>
      <c r="C211" s="16" t="s">
        <v>74</v>
      </c>
      <c r="D211" s="24" t="s">
        <v>75</v>
      </c>
      <c r="E211" s="16" t="s">
        <v>32</v>
      </c>
      <c r="F211" s="16"/>
      <c r="G211" s="15">
        <v>917861</v>
      </c>
      <c r="H211" s="33">
        <v>8926227</v>
      </c>
      <c r="I211" s="15">
        <v>8926221</v>
      </c>
      <c r="J211" s="16" t="s">
        <v>33</v>
      </c>
      <c r="K211" s="34" t="s">
        <v>34</v>
      </c>
      <c r="L211" s="16" t="s">
        <v>47</v>
      </c>
      <c r="M211" s="15">
        <v>2005</v>
      </c>
      <c r="N211" s="15">
        <v>2016</v>
      </c>
      <c r="O211" s="16" t="s">
        <v>36</v>
      </c>
      <c r="P211" s="16" t="s">
        <v>48</v>
      </c>
      <c r="Q211" s="16" t="s">
        <v>34</v>
      </c>
      <c r="R211" s="16" t="s">
        <v>43</v>
      </c>
      <c r="S211" s="17">
        <v>42459.139155090001</v>
      </c>
      <c r="T211" s="16" t="s">
        <v>49</v>
      </c>
      <c r="U211" s="16" t="s">
        <v>76</v>
      </c>
      <c r="V211" s="16" t="s">
        <v>41</v>
      </c>
      <c r="W211" s="17">
        <v>42465</v>
      </c>
      <c r="X211" s="16" t="s">
        <v>42</v>
      </c>
      <c r="Y211" s="16"/>
      <c r="Z211" s="46"/>
      <c r="AA211" s="46"/>
      <c r="AB211" s="46"/>
      <c r="AC211" s="29" t="s">
        <v>61</v>
      </c>
      <c r="AD211" s="30">
        <v>1</v>
      </c>
      <c r="AE211" s="29" t="s">
        <v>38</v>
      </c>
      <c r="AF211" s="52"/>
      <c r="AG211" s="52"/>
      <c r="AH211" s="55" t="s">
        <v>627</v>
      </c>
      <c r="AI211" s="62">
        <v>1</v>
      </c>
      <c r="AJ211" s="63">
        <v>1</v>
      </c>
    </row>
    <row r="212" spans="1:36" ht="15" hidden="1" customHeight="1" x14ac:dyDescent="0.2">
      <c r="A212" s="15">
        <v>508621</v>
      </c>
      <c r="B212" s="16" t="s">
        <v>73</v>
      </c>
      <c r="C212" s="16" t="s">
        <v>74</v>
      </c>
      <c r="D212" s="24" t="s">
        <v>75</v>
      </c>
      <c r="E212" s="16" t="s">
        <v>32</v>
      </c>
      <c r="F212" s="16"/>
      <c r="G212" s="15">
        <v>938989</v>
      </c>
      <c r="H212" s="33">
        <v>9749938</v>
      </c>
      <c r="I212" s="15">
        <v>9749932</v>
      </c>
      <c r="J212" s="16" t="s">
        <v>33</v>
      </c>
      <c r="K212" s="34" t="s">
        <v>34</v>
      </c>
      <c r="L212" s="16" t="s">
        <v>47</v>
      </c>
      <c r="M212" s="15">
        <v>2005</v>
      </c>
      <c r="N212" s="15">
        <v>2016</v>
      </c>
      <c r="O212" s="16" t="s">
        <v>36</v>
      </c>
      <c r="P212" s="16" t="s">
        <v>56</v>
      </c>
      <c r="Q212" s="16" t="s">
        <v>34</v>
      </c>
      <c r="R212" s="16" t="s">
        <v>43</v>
      </c>
      <c r="S212" s="17">
        <v>43060.41011574</v>
      </c>
      <c r="T212" s="16" t="s">
        <v>49</v>
      </c>
      <c r="U212" s="16" t="s">
        <v>76</v>
      </c>
      <c r="V212" s="16" t="s">
        <v>83</v>
      </c>
      <c r="W212" s="17">
        <v>43060</v>
      </c>
      <c r="X212" s="16" t="s">
        <v>42</v>
      </c>
      <c r="Y212" s="16"/>
      <c r="Z212" s="46"/>
      <c r="AA212" s="46"/>
      <c r="AB212" s="46"/>
      <c r="AC212" s="29"/>
      <c r="AD212" s="30">
        <v>2</v>
      </c>
      <c r="AE212" s="29" t="s">
        <v>38</v>
      </c>
      <c r="AF212" s="52" t="s">
        <v>227</v>
      </c>
      <c r="AG212" s="52"/>
      <c r="AH212" s="55" t="s">
        <v>628</v>
      </c>
      <c r="AI212" s="62">
        <v>1</v>
      </c>
      <c r="AJ212" s="63">
        <v>1</v>
      </c>
    </row>
    <row r="213" spans="1:36" ht="15" hidden="1" customHeight="1" x14ac:dyDescent="0.2">
      <c r="A213" s="15">
        <v>508621</v>
      </c>
      <c r="B213" s="16" t="s">
        <v>73</v>
      </c>
      <c r="C213" s="16" t="s">
        <v>74</v>
      </c>
      <c r="D213" s="24" t="s">
        <v>75</v>
      </c>
      <c r="E213" s="16" t="s">
        <v>32</v>
      </c>
      <c r="F213" s="16"/>
      <c r="G213" s="15">
        <v>770363</v>
      </c>
      <c r="H213" s="33">
        <v>4519425</v>
      </c>
      <c r="I213" s="15">
        <v>4446321</v>
      </c>
      <c r="J213" s="16" t="s">
        <v>33</v>
      </c>
      <c r="K213" s="34" t="s">
        <v>34</v>
      </c>
      <c r="L213" s="16" t="s">
        <v>47</v>
      </c>
      <c r="M213" s="15">
        <v>2005</v>
      </c>
      <c r="N213" s="15">
        <v>2016</v>
      </c>
      <c r="O213" s="16" t="s">
        <v>36</v>
      </c>
      <c r="P213" s="16" t="s">
        <v>48</v>
      </c>
      <c r="Q213" s="16" t="s">
        <v>34</v>
      </c>
      <c r="R213" s="16" t="s">
        <v>43</v>
      </c>
      <c r="S213" s="17">
        <v>39330.199444439997</v>
      </c>
      <c r="T213" s="16" t="s">
        <v>49</v>
      </c>
      <c r="U213" s="16" t="s">
        <v>76</v>
      </c>
      <c r="V213" s="16" t="s">
        <v>67</v>
      </c>
      <c r="W213" s="16"/>
      <c r="X213" s="16" t="s">
        <v>42</v>
      </c>
      <c r="Y213" s="16"/>
      <c r="Z213" s="46"/>
      <c r="AA213" s="46"/>
      <c r="AB213" s="46"/>
      <c r="AC213" s="29" t="s">
        <v>61</v>
      </c>
      <c r="AD213" s="30">
        <v>2</v>
      </c>
      <c r="AE213" s="29" t="s">
        <v>38</v>
      </c>
      <c r="AF213" s="52"/>
      <c r="AG213" s="52"/>
      <c r="AH213" s="55" t="s">
        <v>629</v>
      </c>
      <c r="AI213" s="62">
        <v>1</v>
      </c>
      <c r="AJ213" s="63">
        <v>1</v>
      </c>
    </row>
    <row r="214" spans="1:36" ht="15" hidden="1" customHeight="1" x14ac:dyDescent="0.2">
      <c r="A214" s="15">
        <v>583375</v>
      </c>
      <c r="B214" s="16" t="s">
        <v>73</v>
      </c>
      <c r="C214" s="16" t="s">
        <v>193</v>
      </c>
      <c r="D214" s="24" t="s">
        <v>194</v>
      </c>
      <c r="E214" s="16" t="s">
        <v>32</v>
      </c>
      <c r="F214" s="16"/>
      <c r="G214" s="15">
        <v>896272</v>
      </c>
      <c r="H214" s="33">
        <v>8998411</v>
      </c>
      <c r="I214" s="15">
        <v>8998409</v>
      </c>
      <c r="J214" s="16" t="s">
        <v>33</v>
      </c>
      <c r="K214" s="34" t="s">
        <v>34</v>
      </c>
      <c r="L214" s="16" t="s">
        <v>35</v>
      </c>
      <c r="M214" s="15">
        <v>2015</v>
      </c>
      <c r="N214" s="15">
        <v>2018</v>
      </c>
      <c r="O214" s="16" t="s">
        <v>36</v>
      </c>
      <c r="P214" s="16" t="s">
        <v>56</v>
      </c>
      <c r="Q214" s="16" t="s">
        <v>34</v>
      </c>
      <c r="R214" s="16" t="s">
        <v>43</v>
      </c>
      <c r="S214" s="17">
        <v>41851.16930555</v>
      </c>
      <c r="T214" s="16" t="s">
        <v>49</v>
      </c>
      <c r="U214" s="16" t="s">
        <v>196</v>
      </c>
      <c r="V214" s="16" t="s">
        <v>67</v>
      </c>
      <c r="W214" s="17">
        <v>41876</v>
      </c>
      <c r="X214" s="16" t="s">
        <v>42</v>
      </c>
      <c r="Y214" s="16"/>
      <c r="Z214" s="46" t="s">
        <v>270</v>
      </c>
      <c r="AA214" s="46" t="s">
        <v>271</v>
      </c>
      <c r="AB214" s="46"/>
      <c r="AC214" s="29"/>
      <c r="AD214" s="30">
        <v>3</v>
      </c>
      <c r="AE214" s="29" t="s">
        <v>38</v>
      </c>
      <c r="AF214" s="52"/>
      <c r="AG214" s="52"/>
      <c r="AH214" s="55" t="s">
        <v>630</v>
      </c>
      <c r="AI214" s="62">
        <v>1</v>
      </c>
      <c r="AJ214" s="63">
        <v>1</v>
      </c>
    </row>
    <row r="215" spans="1:36" ht="15" hidden="1" customHeight="1" x14ac:dyDescent="0.2">
      <c r="A215" s="15">
        <v>583375</v>
      </c>
      <c r="B215" s="16" t="s">
        <v>73</v>
      </c>
      <c r="C215" s="16" t="s">
        <v>193</v>
      </c>
      <c r="D215" s="24" t="s">
        <v>194</v>
      </c>
      <c r="E215" s="16" t="s">
        <v>32</v>
      </c>
      <c r="F215" s="16"/>
      <c r="G215" s="15">
        <v>896272</v>
      </c>
      <c r="H215" s="33">
        <v>8998404</v>
      </c>
      <c r="I215" s="15">
        <v>8998398</v>
      </c>
      <c r="J215" s="16" t="s">
        <v>33</v>
      </c>
      <c r="K215" s="34" t="s">
        <v>34</v>
      </c>
      <c r="L215" s="16" t="s">
        <v>195</v>
      </c>
      <c r="M215" s="15">
        <v>2015</v>
      </c>
      <c r="N215" s="15">
        <v>2018</v>
      </c>
      <c r="O215" s="16" t="s">
        <v>36</v>
      </c>
      <c r="P215" s="16" t="s">
        <v>37</v>
      </c>
      <c r="Q215" s="16" t="s">
        <v>34</v>
      </c>
      <c r="R215" s="16" t="s">
        <v>43</v>
      </c>
      <c r="S215" s="17">
        <v>41851.170393510001</v>
      </c>
      <c r="T215" s="16" t="s">
        <v>49</v>
      </c>
      <c r="U215" s="16" t="s">
        <v>196</v>
      </c>
      <c r="V215" s="16" t="s">
        <v>67</v>
      </c>
      <c r="W215" s="17">
        <v>41877</v>
      </c>
      <c r="X215" s="16" t="s">
        <v>42</v>
      </c>
      <c r="Y215" s="16"/>
      <c r="Z215" s="46" t="s">
        <v>269</v>
      </c>
      <c r="AA215" s="46" t="s">
        <v>271</v>
      </c>
      <c r="AB215" s="46"/>
      <c r="AC215" s="29"/>
      <c r="AD215" s="30">
        <v>3</v>
      </c>
      <c r="AE215" s="29" t="s">
        <v>38</v>
      </c>
      <c r="AF215" s="52"/>
      <c r="AG215" s="52"/>
      <c r="AH215" s="55" t="s">
        <v>631</v>
      </c>
      <c r="AI215" s="62">
        <v>1</v>
      </c>
      <c r="AJ215" s="63">
        <v>1</v>
      </c>
    </row>
    <row r="216" spans="1:36" ht="15" hidden="1" customHeight="1" x14ac:dyDescent="0.2">
      <c r="A216" s="15">
        <v>583375</v>
      </c>
      <c r="B216" s="16" t="s">
        <v>73</v>
      </c>
      <c r="C216" s="16" t="s">
        <v>193</v>
      </c>
      <c r="D216" s="24" t="s">
        <v>194</v>
      </c>
      <c r="E216" s="16" t="s">
        <v>32</v>
      </c>
      <c r="F216" s="16"/>
      <c r="G216" s="15">
        <v>939631</v>
      </c>
      <c r="H216" s="33">
        <v>9792059</v>
      </c>
      <c r="I216" s="15">
        <v>9792058</v>
      </c>
      <c r="J216" s="16" t="s">
        <v>33</v>
      </c>
      <c r="K216" s="34" t="s">
        <v>34</v>
      </c>
      <c r="L216" s="16" t="s">
        <v>35</v>
      </c>
      <c r="M216" s="15">
        <v>2015</v>
      </c>
      <c r="N216" s="15">
        <v>2018</v>
      </c>
      <c r="O216" s="16" t="s">
        <v>36</v>
      </c>
      <c r="P216" s="16" t="s">
        <v>48</v>
      </c>
      <c r="Q216" s="16" t="s">
        <v>34</v>
      </c>
      <c r="R216" s="16" t="s">
        <v>43</v>
      </c>
      <c r="S216" s="17">
        <v>43091.294351850003</v>
      </c>
      <c r="T216" s="16" t="s">
        <v>49</v>
      </c>
      <c r="U216" s="16" t="s">
        <v>196</v>
      </c>
      <c r="V216" s="16" t="s">
        <v>41</v>
      </c>
      <c r="W216" s="17">
        <v>43091</v>
      </c>
      <c r="X216" s="16" t="s">
        <v>42</v>
      </c>
      <c r="Y216" s="16"/>
      <c r="Z216" s="46"/>
      <c r="AA216" s="46"/>
      <c r="AB216" s="46"/>
      <c r="AC216" s="29"/>
      <c r="AD216" s="30">
        <v>2</v>
      </c>
      <c r="AE216" s="29" t="s">
        <v>38</v>
      </c>
      <c r="AF216" s="52" t="s">
        <v>227</v>
      </c>
      <c r="AG216" s="52"/>
      <c r="AH216" s="55" t="s">
        <v>632</v>
      </c>
      <c r="AI216" s="62">
        <v>1</v>
      </c>
      <c r="AJ216" s="63">
        <v>1</v>
      </c>
    </row>
    <row r="217" spans="1:36" ht="15" hidden="1" customHeight="1" x14ac:dyDescent="0.2">
      <c r="A217" s="15">
        <v>583375</v>
      </c>
      <c r="B217" s="16" t="s">
        <v>73</v>
      </c>
      <c r="C217" s="16" t="s">
        <v>193</v>
      </c>
      <c r="D217" s="24" t="s">
        <v>194</v>
      </c>
      <c r="E217" s="16" t="s">
        <v>32</v>
      </c>
      <c r="F217" s="16"/>
      <c r="G217" s="15">
        <v>939631</v>
      </c>
      <c r="H217" s="33">
        <v>9792066</v>
      </c>
      <c r="I217" s="15">
        <v>9792065</v>
      </c>
      <c r="J217" s="16" t="s">
        <v>33</v>
      </c>
      <c r="K217" s="34" t="s">
        <v>34</v>
      </c>
      <c r="L217" s="16" t="s">
        <v>195</v>
      </c>
      <c r="M217" s="15">
        <v>2015</v>
      </c>
      <c r="N217" s="15">
        <v>2018</v>
      </c>
      <c r="O217" s="16" t="s">
        <v>36</v>
      </c>
      <c r="P217" s="16" t="s">
        <v>37</v>
      </c>
      <c r="Q217" s="16" t="s">
        <v>34</v>
      </c>
      <c r="R217" s="16" t="s">
        <v>43</v>
      </c>
      <c r="S217" s="17">
        <v>43091.29469907</v>
      </c>
      <c r="T217" s="16" t="s">
        <v>49</v>
      </c>
      <c r="U217" s="16" t="s">
        <v>196</v>
      </c>
      <c r="V217" s="16" t="s">
        <v>41</v>
      </c>
      <c r="W217" s="17">
        <v>43091</v>
      </c>
      <c r="X217" s="16" t="s">
        <v>42</v>
      </c>
      <c r="Y217" s="16"/>
      <c r="Z217" s="46"/>
      <c r="AA217" s="46"/>
      <c r="AB217" s="46"/>
      <c r="AC217" s="29"/>
      <c r="AD217" s="30">
        <v>2</v>
      </c>
      <c r="AE217" s="29" t="s">
        <v>38</v>
      </c>
      <c r="AF217" s="52" t="s">
        <v>227</v>
      </c>
      <c r="AG217" s="52"/>
      <c r="AH217" s="55" t="s">
        <v>633</v>
      </c>
      <c r="AI217" s="62">
        <v>1</v>
      </c>
      <c r="AJ217" s="63">
        <v>1</v>
      </c>
    </row>
    <row r="218" spans="1:36" ht="15" hidden="1" customHeight="1" x14ac:dyDescent="0.2">
      <c r="A218" s="15">
        <v>588768</v>
      </c>
      <c r="B218" s="16" t="s">
        <v>73</v>
      </c>
      <c r="C218" s="16" t="s">
        <v>121</v>
      </c>
      <c r="D218" s="24" t="s">
        <v>122</v>
      </c>
      <c r="E218" s="16" t="s">
        <v>32</v>
      </c>
      <c r="F218" s="16"/>
      <c r="G218" s="15">
        <v>901118</v>
      </c>
      <c r="H218" s="33">
        <v>8205732</v>
      </c>
      <c r="I218" s="15">
        <v>8205730</v>
      </c>
      <c r="J218" s="16" t="s">
        <v>33</v>
      </c>
      <c r="K218" s="34" t="s">
        <v>34</v>
      </c>
      <c r="L218" s="16" t="s">
        <v>47</v>
      </c>
      <c r="M218" s="15">
        <v>2015</v>
      </c>
      <c r="N218" s="15">
        <v>2016</v>
      </c>
      <c r="O218" s="16" t="s">
        <v>36</v>
      </c>
      <c r="P218" s="16" t="s">
        <v>56</v>
      </c>
      <c r="Q218" s="16" t="s">
        <v>34</v>
      </c>
      <c r="R218" s="16" t="s">
        <v>43</v>
      </c>
      <c r="S218" s="17">
        <v>42011.126435179998</v>
      </c>
      <c r="T218" s="16" t="s">
        <v>49</v>
      </c>
      <c r="U218" s="16" t="s">
        <v>123</v>
      </c>
      <c r="V218" s="16" t="s">
        <v>67</v>
      </c>
      <c r="W218" s="17">
        <v>42019</v>
      </c>
      <c r="X218" s="16" t="s">
        <v>42</v>
      </c>
      <c r="Y218" s="16"/>
      <c r="Z218" s="46"/>
      <c r="AA218" s="46"/>
      <c r="AB218" s="46"/>
      <c r="AC218" s="29"/>
      <c r="AD218" s="30">
        <v>1</v>
      </c>
      <c r="AE218" s="29" t="s">
        <v>38</v>
      </c>
      <c r="AF218" s="52"/>
      <c r="AG218" s="52"/>
      <c r="AH218" s="55" t="s">
        <v>634</v>
      </c>
      <c r="AI218" s="62">
        <v>1</v>
      </c>
      <c r="AJ218" s="63">
        <v>1</v>
      </c>
    </row>
    <row r="219" spans="1:36" ht="15" hidden="1" customHeight="1" x14ac:dyDescent="0.2">
      <c r="A219" s="15">
        <v>588768</v>
      </c>
      <c r="B219" s="16" t="s">
        <v>73</v>
      </c>
      <c r="C219" s="16" t="s">
        <v>121</v>
      </c>
      <c r="D219" s="24" t="s">
        <v>122</v>
      </c>
      <c r="E219" s="16" t="s">
        <v>32</v>
      </c>
      <c r="F219" s="16"/>
      <c r="G219" s="15">
        <v>939211</v>
      </c>
      <c r="H219" s="33">
        <v>9755180</v>
      </c>
      <c r="I219" s="15">
        <v>9755174</v>
      </c>
      <c r="J219" s="16" t="s">
        <v>33</v>
      </c>
      <c r="K219" s="34" t="s">
        <v>34</v>
      </c>
      <c r="L219" s="16" t="s">
        <v>47</v>
      </c>
      <c r="M219" s="15">
        <v>2015</v>
      </c>
      <c r="N219" s="15">
        <v>2016</v>
      </c>
      <c r="O219" s="16" t="s">
        <v>36</v>
      </c>
      <c r="P219" s="16" t="s">
        <v>56</v>
      </c>
      <c r="Q219" s="16" t="s">
        <v>34</v>
      </c>
      <c r="R219" s="16" t="s">
        <v>43</v>
      </c>
      <c r="S219" s="17">
        <v>43069.340740740001</v>
      </c>
      <c r="T219" s="16" t="s">
        <v>49</v>
      </c>
      <c r="U219" s="16" t="s">
        <v>123</v>
      </c>
      <c r="V219" s="16" t="s">
        <v>41</v>
      </c>
      <c r="W219" s="17">
        <v>43084</v>
      </c>
      <c r="X219" s="16" t="s">
        <v>42</v>
      </c>
      <c r="Y219" s="16"/>
      <c r="Z219" s="46"/>
      <c r="AA219" s="46"/>
      <c r="AB219" s="46"/>
      <c r="AC219" s="29"/>
      <c r="AD219" s="30">
        <v>1</v>
      </c>
      <c r="AE219" s="29" t="s">
        <v>38</v>
      </c>
      <c r="AF219" s="52" t="s">
        <v>227</v>
      </c>
      <c r="AG219" s="52"/>
      <c r="AH219" s="55" t="s">
        <v>635</v>
      </c>
      <c r="AI219" s="62">
        <v>1</v>
      </c>
      <c r="AJ219" s="63">
        <v>1</v>
      </c>
    </row>
    <row r="220" spans="1:36" ht="15" hidden="1" customHeight="1" x14ac:dyDescent="0.2">
      <c r="A220" s="20">
        <v>591440</v>
      </c>
      <c r="B220" s="20" t="s">
        <v>73</v>
      </c>
      <c r="C220" s="20" t="s">
        <v>385</v>
      </c>
      <c r="D220" s="20" t="s">
        <v>386</v>
      </c>
      <c r="E220" s="20"/>
      <c r="F220" s="20"/>
      <c r="G220" s="20">
        <v>906718</v>
      </c>
      <c r="H220" s="38">
        <v>8568626</v>
      </c>
      <c r="I220" s="20">
        <v>8568621</v>
      </c>
      <c r="J220" s="20" t="s">
        <v>33</v>
      </c>
      <c r="K220" s="38" t="s">
        <v>34</v>
      </c>
      <c r="L220" s="20" t="s">
        <v>35</v>
      </c>
      <c r="M220" s="20">
        <v>2015</v>
      </c>
      <c r="N220" s="20">
        <v>2018</v>
      </c>
      <c r="O220" s="21" t="s">
        <v>36</v>
      </c>
      <c r="P220" s="20"/>
      <c r="Q220" s="20" t="s">
        <v>34</v>
      </c>
      <c r="R220" s="20" t="s">
        <v>43</v>
      </c>
      <c r="S220" s="20"/>
      <c r="T220" s="20"/>
      <c r="U220" s="20" t="s">
        <v>387</v>
      </c>
      <c r="V220" s="20" t="s">
        <v>67</v>
      </c>
      <c r="W220" s="20"/>
      <c r="X220" s="20"/>
      <c r="Y220" s="20"/>
      <c r="Z220" s="48"/>
      <c r="AA220" s="48"/>
      <c r="AB220" s="48"/>
      <c r="AC220" s="31"/>
      <c r="AD220" s="31">
        <v>2</v>
      </c>
      <c r="AE220" s="31" t="s">
        <v>38</v>
      </c>
      <c r="AF220" s="53"/>
      <c r="AG220" s="53" t="s">
        <v>388</v>
      </c>
      <c r="AH220" s="55" t="s">
        <v>636</v>
      </c>
      <c r="AI220" s="62">
        <v>1</v>
      </c>
      <c r="AJ220" s="63" t="s">
        <v>669</v>
      </c>
    </row>
    <row r="221" spans="1:36" ht="15" hidden="1" customHeight="1" x14ac:dyDescent="0.2">
      <c r="A221" s="20">
        <v>591440</v>
      </c>
      <c r="B221" s="20" t="s">
        <v>73</v>
      </c>
      <c r="C221" s="20" t="s">
        <v>385</v>
      </c>
      <c r="D221" s="20" t="s">
        <v>386</v>
      </c>
      <c r="E221" s="20"/>
      <c r="F221" s="20"/>
      <c r="G221" s="20">
        <v>906718</v>
      </c>
      <c r="H221" s="38">
        <v>8568633</v>
      </c>
      <c r="I221" s="20">
        <v>8568628</v>
      </c>
      <c r="J221" s="20" t="s">
        <v>33</v>
      </c>
      <c r="K221" s="38" t="s">
        <v>34</v>
      </c>
      <c r="L221" s="20" t="s">
        <v>195</v>
      </c>
      <c r="M221" s="20">
        <v>2015</v>
      </c>
      <c r="N221" s="20">
        <v>2018</v>
      </c>
      <c r="O221" s="21" t="s">
        <v>36</v>
      </c>
      <c r="P221" s="20"/>
      <c r="Q221" s="20" t="s">
        <v>34</v>
      </c>
      <c r="R221" s="20" t="s">
        <v>43</v>
      </c>
      <c r="S221" s="20"/>
      <c r="T221" s="20"/>
      <c r="U221" s="20" t="s">
        <v>387</v>
      </c>
      <c r="V221" s="20" t="s">
        <v>67</v>
      </c>
      <c r="W221" s="20"/>
      <c r="X221" s="20"/>
      <c r="Y221" s="20"/>
      <c r="Z221" s="48"/>
      <c r="AA221" s="48"/>
      <c r="AB221" s="48"/>
      <c r="AC221" s="31"/>
      <c r="AD221" s="31">
        <v>2</v>
      </c>
      <c r="AE221" s="31" t="s">
        <v>38</v>
      </c>
      <c r="AF221" s="53"/>
      <c r="AG221" s="53" t="s">
        <v>388</v>
      </c>
      <c r="AH221" s="55" t="s">
        <v>637</v>
      </c>
      <c r="AI221" s="62">
        <v>1</v>
      </c>
      <c r="AJ221" s="63" t="s">
        <v>669</v>
      </c>
    </row>
    <row r="222" spans="1:36" ht="15" hidden="1" customHeight="1" x14ac:dyDescent="0.2">
      <c r="A222" s="20">
        <v>591440</v>
      </c>
      <c r="B222" s="20" t="s">
        <v>73</v>
      </c>
      <c r="C222" s="20" t="s">
        <v>385</v>
      </c>
      <c r="D222" s="20" t="s">
        <v>386</v>
      </c>
      <c r="E222" s="20"/>
      <c r="F222" s="20"/>
      <c r="G222" s="20">
        <v>933089</v>
      </c>
      <c r="H222" s="38">
        <v>9248560</v>
      </c>
      <c r="I222" s="20">
        <v>9248555</v>
      </c>
      <c r="J222" s="20" t="s">
        <v>33</v>
      </c>
      <c r="K222" s="38" t="s">
        <v>34</v>
      </c>
      <c r="L222" s="20" t="s">
        <v>35</v>
      </c>
      <c r="M222" s="20">
        <v>2015</v>
      </c>
      <c r="N222" s="20">
        <v>2018</v>
      </c>
      <c r="O222" s="21" t="s">
        <v>36</v>
      </c>
      <c r="P222" s="20"/>
      <c r="Q222" s="20" t="s">
        <v>34</v>
      </c>
      <c r="R222" s="20" t="s">
        <v>43</v>
      </c>
      <c r="S222" s="20"/>
      <c r="T222" s="20"/>
      <c r="U222" s="20" t="s">
        <v>387</v>
      </c>
      <c r="V222" s="20" t="s">
        <v>41</v>
      </c>
      <c r="W222" s="20"/>
      <c r="X222" s="20"/>
      <c r="Y222" s="20"/>
      <c r="Z222" s="48"/>
      <c r="AA222" s="48"/>
      <c r="AB222" s="48"/>
      <c r="AC222" s="31"/>
      <c r="AD222" s="31">
        <v>2</v>
      </c>
      <c r="AE222" s="31" t="s">
        <v>38</v>
      </c>
      <c r="AF222" s="53"/>
      <c r="AG222" s="53" t="s">
        <v>388</v>
      </c>
      <c r="AH222" s="55" t="s">
        <v>638</v>
      </c>
      <c r="AI222" s="62">
        <v>1</v>
      </c>
      <c r="AJ222" s="63" t="s">
        <v>669</v>
      </c>
    </row>
    <row r="223" spans="1:36" ht="15" hidden="1" customHeight="1" x14ac:dyDescent="0.2">
      <c r="A223" s="20">
        <v>591440</v>
      </c>
      <c r="B223" s="20" t="s">
        <v>73</v>
      </c>
      <c r="C223" s="20" t="s">
        <v>385</v>
      </c>
      <c r="D223" s="20" t="s">
        <v>386</v>
      </c>
      <c r="E223" s="20"/>
      <c r="F223" s="20"/>
      <c r="G223" s="20">
        <v>933089</v>
      </c>
      <c r="H223" s="38">
        <v>9248567</v>
      </c>
      <c r="I223" s="20">
        <v>9248562</v>
      </c>
      <c r="J223" s="20" t="s">
        <v>33</v>
      </c>
      <c r="K223" s="38" t="s">
        <v>34</v>
      </c>
      <c r="L223" s="20" t="s">
        <v>195</v>
      </c>
      <c r="M223" s="20">
        <v>2015</v>
      </c>
      <c r="N223" s="20">
        <v>2018</v>
      </c>
      <c r="O223" s="21" t="s">
        <v>36</v>
      </c>
      <c r="P223" s="20"/>
      <c r="Q223" s="20" t="s">
        <v>34</v>
      </c>
      <c r="R223" s="20" t="s">
        <v>43</v>
      </c>
      <c r="S223" s="20"/>
      <c r="T223" s="20"/>
      <c r="U223" s="20" t="s">
        <v>387</v>
      </c>
      <c r="V223" s="20" t="s">
        <v>41</v>
      </c>
      <c r="W223" s="20"/>
      <c r="X223" s="20"/>
      <c r="Y223" s="20"/>
      <c r="Z223" s="48"/>
      <c r="AA223" s="48"/>
      <c r="AB223" s="48"/>
      <c r="AC223" s="31"/>
      <c r="AD223" s="31">
        <v>2</v>
      </c>
      <c r="AE223" s="31" t="s">
        <v>38</v>
      </c>
      <c r="AF223" s="53"/>
      <c r="AG223" s="53" t="s">
        <v>388</v>
      </c>
      <c r="AH223" s="55" t="s">
        <v>639</v>
      </c>
      <c r="AI223" s="62">
        <v>1</v>
      </c>
      <c r="AJ223" s="63" t="s">
        <v>669</v>
      </c>
    </row>
    <row r="224" spans="1:36" ht="15" hidden="1" customHeight="1" x14ac:dyDescent="0.2">
      <c r="A224" s="15">
        <v>589216</v>
      </c>
      <c r="B224" s="16" t="s">
        <v>73</v>
      </c>
      <c r="C224" s="16" t="s">
        <v>124</v>
      </c>
      <c r="D224" s="24" t="s">
        <v>125</v>
      </c>
      <c r="E224" s="16" t="s">
        <v>32</v>
      </c>
      <c r="F224" s="16"/>
      <c r="G224" s="15">
        <v>902078</v>
      </c>
      <c r="H224" s="33">
        <v>8225626</v>
      </c>
      <c r="I224" s="15">
        <v>8225624</v>
      </c>
      <c r="J224" s="16" t="s">
        <v>33</v>
      </c>
      <c r="K224" s="34" t="s">
        <v>34</v>
      </c>
      <c r="L224" s="16" t="s">
        <v>47</v>
      </c>
      <c r="M224" s="15">
        <v>2015</v>
      </c>
      <c r="N224" s="15">
        <v>2018</v>
      </c>
      <c r="O224" s="16" t="s">
        <v>36</v>
      </c>
      <c r="P224" s="16" t="s">
        <v>56</v>
      </c>
      <c r="Q224" s="16" t="s">
        <v>34</v>
      </c>
      <c r="R224" s="16" t="s">
        <v>43</v>
      </c>
      <c r="S224" s="17">
        <v>42068.105775459997</v>
      </c>
      <c r="T224" s="16" t="s">
        <v>49</v>
      </c>
      <c r="U224" s="16" t="s">
        <v>126</v>
      </c>
      <c r="V224" s="16" t="s">
        <v>67</v>
      </c>
      <c r="W224" s="17">
        <v>42068</v>
      </c>
      <c r="X224" s="16" t="s">
        <v>42</v>
      </c>
      <c r="Y224" s="16"/>
      <c r="Z224" s="46"/>
      <c r="AA224" s="46"/>
      <c r="AB224" s="46"/>
      <c r="AC224" s="29"/>
      <c r="AD224" s="30">
        <v>2</v>
      </c>
      <c r="AE224" s="29" t="s">
        <v>38</v>
      </c>
      <c r="AF224" s="52"/>
      <c r="AG224" s="52"/>
      <c r="AH224" s="55" t="s">
        <v>640</v>
      </c>
      <c r="AI224" s="62">
        <v>1</v>
      </c>
      <c r="AJ224" s="63">
        <v>1</v>
      </c>
    </row>
    <row r="225" spans="1:37" ht="15" hidden="1" customHeight="1" x14ac:dyDescent="0.2">
      <c r="A225" s="15">
        <v>589216</v>
      </c>
      <c r="B225" s="16" t="s">
        <v>73</v>
      </c>
      <c r="C225" s="16" t="s">
        <v>124</v>
      </c>
      <c r="D225" s="24" t="s">
        <v>125</v>
      </c>
      <c r="E225" s="16" t="s">
        <v>32</v>
      </c>
      <c r="F225" s="16"/>
      <c r="G225" s="15">
        <v>940391</v>
      </c>
      <c r="H225" s="33">
        <v>9816957</v>
      </c>
      <c r="I225" s="15">
        <v>9816951</v>
      </c>
      <c r="J225" s="16" t="s">
        <v>33</v>
      </c>
      <c r="K225" s="34" t="s">
        <v>34</v>
      </c>
      <c r="L225" s="16" t="s">
        <v>47</v>
      </c>
      <c r="M225" s="15">
        <v>2015</v>
      </c>
      <c r="N225" s="15">
        <v>2018</v>
      </c>
      <c r="O225" s="16" t="s">
        <v>36</v>
      </c>
      <c r="P225" s="16" t="s">
        <v>48</v>
      </c>
      <c r="Q225" s="16" t="s">
        <v>34</v>
      </c>
      <c r="R225" s="16" t="s">
        <v>43</v>
      </c>
      <c r="S225" s="17">
        <v>43131.347407399997</v>
      </c>
      <c r="T225" s="16" t="s">
        <v>49</v>
      </c>
      <c r="U225" s="16" t="s">
        <v>126</v>
      </c>
      <c r="V225" s="16" t="s">
        <v>41</v>
      </c>
      <c r="W225" s="17">
        <v>43145</v>
      </c>
      <c r="X225" s="16" t="s">
        <v>42</v>
      </c>
      <c r="Y225" s="16"/>
      <c r="Z225" s="46"/>
      <c r="AA225" s="46"/>
      <c r="AB225" s="46"/>
      <c r="AC225" s="29"/>
      <c r="AD225" s="30">
        <v>3</v>
      </c>
      <c r="AE225" s="29" t="s">
        <v>38</v>
      </c>
      <c r="AF225" s="52" t="s">
        <v>227</v>
      </c>
      <c r="AG225" s="52"/>
      <c r="AH225" s="55" t="s">
        <v>641</v>
      </c>
      <c r="AI225" s="62">
        <v>1</v>
      </c>
      <c r="AJ225" s="63">
        <v>1</v>
      </c>
    </row>
    <row r="226" spans="1:37" ht="15" hidden="1" customHeight="1" x14ac:dyDescent="0.2">
      <c r="A226" s="15">
        <v>588565</v>
      </c>
      <c r="B226" s="16" t="s">
        <v>73</v>
      </c>
      <c r="C226" s="16" t="s">
        <v>197</v>
      </c>
      <c r="D226" s="24" t="s">
        <v>198</v>
      </c>
      <c r="E226" s="16" t="s">
        <v>32</v>
      </c>
      <c r="F226" s="16"/>
      <c r="G226" s="15">
        <v>900655</v>
      </c>
      <c r="H226" s="33">
        <v>8196078</v>
      </c>
      <c r="I226" s="15">
        <v>8196075</v>
      </c>
      <c r="J226" s="16" t="s">
        <v>33</v>
      </c>
      <c r="K226" s="34" t="s">
        <v>34</v>
      </c>
      <c r="L226" s="16" t="s">
        <v>47</v>
      </c>
      <c r="M226" s="15">
        <v>2015</v>
      </c>
      <c r="N226" s="15">
        <v>2017</v>
      </c>
      <c r="O226" s="16" t="s">
        <v>36</v>
      </c>
      <c r="P226" s="16" t="s">
        <v>56</v>
      </c>
      <c r="Q226" s="16" t="s">
        <v>34</v>
      </c>
      <c r="R226" s="16" t="s">
        <v>43</v>
      </c>
      <c r="S226" s="17">
        <v>41984.022812499999</v>
      </c>
      <c r="T226" s="16" t="s">
        <v>49</v>
      </c>
      <c r="U226" s="16" t="s">
        <v>199</v>
      </c>
      <c r="V226" s="16" t="s">
        <v>67</v>
      </c>
      <c r="W226" s="17">
        <v>41985</v>
      </c>
      <c r="X226" s="16" t="s">
        <v>42</v>
      </c>
      <c r="Y226" s="16"/>
      <c r="Z226" s="46"/>
      <c r="AA226" s="46"/>
      <c r="AB226" s="46"/>
      <c r="AC226" s="29"/>
      <c r="AD226" s="30">
        <v>2</v>
      </c>
      <c r="AE226" s="29" t="s">
        <v>38</v>
      </c>
      <c r="AF226" s="52"/>
      <c r="AG226" s="52"/>
      <c r="AH226" s="55" t="s">
        <v>642</v>
      </c>
      <c r="AI226" s="62">
        <v>1</v>
      </c>
      <c r="AJ226" s="63">
        <v>1</v>
      </c>
    </row>
    <row r="227" spans="1:37" ht="15" hidden="1" customHeight="1" x14ac:dyDescent="0.2">
      <c r="A227" s="15">
        <v>588565</v>
      </c>
      <c r="B227" s="16" t="s">
        <v>73</v>
      </c>
      <c r="C227" s="16" t="s">
        <v>197</v>
      </c>
      <c r="D227" s="24" t="s">
        <v>198</v>
      </c>
      <c r="E227" s="16" t="s">
        <v>32</v>
      </c>
      <c r="F227" s="16"/>
      <c r="G227" s="15">
        <v>940416</v>
      </c>
      <c r="H227" s="33">
        <v>9817478</v>
      </c>
      <c r="I227" s="15">
        <v>9817472</v>
      </c>
      <c r="J227" s="16" t="s">
        <v>33</v>
      </c>
      <c r="K227" s="34" t="s">
        <v>34</v>
      </c>
      <c r="L227" s="16" t="s">
        <v>47</v>
      </c>
      <c r="M227" s="15">
        <v>2015</v>
      </c>
      <c r="N227" s="15">
        <v>2017</v>
      </c>
      <c r="O227" s="16" t="s">
        <v>36</v>
      </c>
      <c r="P227" s="16" t="s">
        <v>48</v>
      </c>
      <c r="Q227" s="16" t="s">
        <v>34</v>
      </c>
      <c r="R227" s="16" t="s">
        <v>43</v>
      </c>
      <c r="S227" s="17">
        <v>43130.060810180003</v>
      </c>
      <c r="T227" s="16" t="s">
        <v>49</v>
      </c>
      <c r="U227" s="16" t="s">
        <v>199</v>
      </c>
      <c r="V227" s="16" t="s">
        <v>41</v>
      </c>
      <c r="W227" s="17">
        <v>43145</v>
      </c>
      <c r="X227" s="16" t="s">
        <v>42</v>
      </c>
      <c r="Y227" s="16"/>
      <c r="Z227" s="46"/>
      <c r="AA227" s="46"/>
      <c r="AB227" s="46"/>
      <c r="AC227" s="29"/>
      <c r="AD227" s="30">
        <v>2</v>
      </c>
      <c r="AE227" s="29" t="s">
        <v>38</v>
      </c>
      <c r="AF227" s="52" t="s">
        <v>227</v>
      </c>
      <c r="AG227" s="52"/>
      <c r="AH227" s="55" t="s">
        <v>643</v>
      </c>
      <c r="AI227" s="62">
        <v>1</v>
      </c>
      <c r="AJ227" s="63">
        <v>1</v>
      </c>
    </row>
    <row r="228" spans="1:37" ht="15" hidden="1" customHeight="1" x14ac:dyDescent="0.2">
      <c r="A228" s="15">
        <v>582461</v>
      </c>
      <c r="B228" s="16" t="s">
        <v>73</v>
      </c>
      <c r="C228" s="16" t="s">
        <v>221</v>
      </c>
      <c r="D228" s="24" t="s">
        <v>222</v>
      </c>
      <c r="E228" s="16" t="s">
        <v>32</v>
      </c>
      <c r="F228" s="16"/>
      <c r="G228" s="15">
        <v>939645</v>
      </c>
      <c r="H228" s="33">
        <v>9792441</v>
      </c>
      <c r="I228" s="15">
        <v>9792435</v>
      </c>
      <c r="J228" s="16" t="s">
        <v>33</v>
      </c>
      <c r="K228" s="34" t="s">
        <v>34</v>
      </c>
      <c r="L228" s="16" t="s">
        <v>47</v>
      </c>
      <c r="M228" s="15">
        <v>2013</v>
      </c>
      <c r="N228" s="15">
        <v>2017</v>
      </c>
      <c r="O228" s="16" t="s">
        <v>36</v>
      </c>
      <c r="P228" s="16" t="s">
        <v>48</v>
      </c>
      <c r="Q228" s="16" t="s">
        <v>34</v>
      </c>
      <c r="R228" s="16" t="s">
        <v>43</v>
      </c>
      <c r="S228" s="17">
        <v>43087.356284720001</v>
      </c>
      <c r="T228" s="16" t="s">
        <v>49</v>
      </c>
      <c r="U228" s="16" t="s">
        <v>223</v>
      </c>
      <c r="V228" s="16" t="s">
        <v>41</v>
      </c>
      <c r="W228" s="17">
        <v>43087</v>
      </c>
      <c r="X228" s="16" t="s">
        <v>42</v>
      </c>
      <c r="Y228" s="16"/>
      <c r="Z228" s="46"/>
      <c r="AA228" s="46"/>
      <c r="AB228" s="46"/>
      <c r="AC228" s="29"/>
      <c r="AD228" s="30">
        <v>2</v>
      </c>
      <c r="AE228" s="29" t="s">
        <v>38</v>
      </c>
      <c r="AF228" s="52" t="s">
        <v>227</v>
      </c>
      <c r="AG228" s="52"/>
      <c r="AH228" s="55" t="s">
        <v>644</v>
      </c>
      <c r="AI228" s="62">
        <v>1</v>
      </c>
      <c r="AJ228" s="63">
        <v>1</v>
      </c>
    </row>
    <row r="229" spans="1:37" ht="15" hidden="1" customHeight="1" x14ac:dyDescent="0.2">
      <c r="A229" s="15">
        <v>546806</v>
      </c>
      <c r="B229" s="16" t="s">
        <v>85</v>
      </c>
      <c r="C229" s="16" t="s">
        <v>102</v>
      </c>
      <c r="D229" s="24" t="s">
        <v>103</v>
      </c>
      <c r="E229" s="16" t="s">
        <v>32</v>
      </c>
      <c r="F229" s="16"/>
      <c r="G229" s="15">
        <v>840715</v>
      </c>
      <c r="H229" s="33">
        <v>5873777</v>
      </c>
      <c r="I229" s="15">
        <v>5873773</v>
      </c>
      <c r="J229" s="16" t="s">
        <v>33</v>
      </c>
      <c r="K229" s="34" t="s">
        <v>34</v>
      </c>
      <c r="L229" s="16" t="s">
        <v>47</v>
      </c>
      <c r="M229" s="15">
        <v>2012</v>
      </c>
      <c r="N229" s="15">
        <v>2017</v>
      </c>
      <c r="O229" s="16" t="s">
        <v>36</v>
      </c>
      <c r="P229" s="16" t="s">
        <v>48</v>
      </c>
      <c r="Q229" s="16" t="s">
        <v>34</v>
      </c>
      <c r="R229" s="16" t="s">
        <v>43</v>
      </c>
      <c r="S229" s="17">
        <v>40331.884131940002</v>
      </c>
      <c r="T229" s="16" t="s">
        <v>49</v>
      </c>
      <c r="U229" s="16" t="s">
        <v>104</v>
      </c>
      <c r="V229" s="16" t="s">
        <v>67</v>
      </c>
      <c r="W229" s="17">
        <v>40337</v>
      </c>
      <c r="X229" s="16" t="s">
        <v>42</v>
      </c>
      <c r="Y229" s="16"/>
      <c r="Z229" s="46"/>
      <c r="AA229" s="46"/>
      <c r="AB229" s="46"/>
      <c r="AC229" s="29" t="s">
        <v>61</v>
      </c>
      <c r="AD229" s="30">
        <v>1</v>
      </c>
      <c r="AE229" s="29" t="s">
        <v>38</v>
      </c>
      <c r="AF229" s="52"/>
      <c r="AG229" s="52"/>
      <c r="AH229" s="55" t="s">
        <v>645</v>
      </c>
      <c r="AI229" s="62">
        <v>1</v>
      </c>
      <c r="AJ229" s="63">
        <v>1</v>
      </c>
    </row>
    <row r="230" spans="1:37" ht="15" hidden="1" customHeight="1" x14ac:dyDescent="0.2">
      <c r="A230" s="15">
        <v>546806</v>
      </c>
      <c r="B230" s="16" t="s">
        <v>85</v>
      </c>
      <c r="C230" s="16" t="s">
        <v>102</v>
      </c>
      <c r="D230" s="24" t="s">
        <v>103</v>
      </c>
      <c r="E230" s="16" t="s">
        <v>32</v>
      </c>
      <c r="F230" s="16"/>
      <c r="G230" s="15">
        <v>884257</v>
      </c>
      <c r="H230" s="33">
        <v>7538818</v>
      </c>
      <c r="I230" s="15">
        <v>7538815</v>
      </c>
      <c r="J230" s="16" t="s">
        <v>33</v>
      </c>
      <c r="K230" s="34" t="s">
        <v>34</v>
      </c>
      <c r="L230" s="16" t="s">
        <v>47</v>
      </c>
      <c r="M230" s="15">
        <v>2012</v>
      </c>
      <c r="N230" s="15">
        <v>2017</v>
      </c>
      <c r="O230" s="16" t="s">
        <v>36</v>
      </c>
      <c r="P230" s="16" t="s">
        <v>56</v>
      </c>
      <c r="Q230" s="16" t="s">
        <v>34</v>
      </c>
      <c r="R230" s="16" t="s">
        <v>43</v>
      </c>
      <c r="S230" s="17">
        <v>41451.166064810001</v>
      </c>
      <c r="T230" s="16" t="s">
        <v>49</v>
      </c>
      <c r="U230" s="16" t="s">
        <v>104</v>
      </c>
      <c r="V230" s="16" t="s">
        <v>41</v>
      </c>
      <c r="W230" s="17">
        <v>41444</v>
      </c>
      <c r="X230" s="16" t="s">
        <v>42</v>
      </c>
      <c r="Y230" s="16"/>
      <c r="Z230" s="46"/>
      <c r="AA230" s="46"/>
      <c r="AB230" s="46"/>
      <c r="AC230" s="29" t="s">
        <v>61</v>
      </c>
      <c r="AD230" s="30">
        <v>3</v>
      </c>
      <c r="AE230" s="29" t="s">
        <v>38</v>
      </c>
      <c r="AF230" s="52"/>
      <c r="AG230" s="52"/>
      <c r="AH230" s="55" t="s">
        <v>646</v>
      </c>
      <c r="AI230" s="62">
        <v>1</v>
      </c>
      <c r="AJ230" s="63">
        <v>1</v>
      </c>
    </row>
    <row r="231" spans="1:37" ht="15" hidden="1" customHeight="1" x14ac:dyDescent="0.2">
      <c r="A231" s="15">
        <v>546806</v>
      </c>
      <c r="B231" s="16" t="s">
        <v>85</v>
      </c>
      <c r="C231" s="16" t="s">
        <v>102</v>
      </c>
      <c r="D231" s="24" t="s">
        <v>103</v>
      </c>
      <c r="E231" s="16" t="s">
        <v>32</v>
      </c>
      <c r="F231" s="16"/>
      <c r="G231" s="15">
        <v>884257</v>
      </c>
      <c r="H231" s="33">
        <v>9795182</v>
      </c>
      <c r="I231" s="15">
        <v>9795175</v>
      </c>
      <c r="J231" s="16" t="s">
        <v>33</v>
      </c>
      <c r="K231" s="34" t="s">
        <v>81</v>
      </c>
      <c r="L231" s="16" t="s">
        <v>47</v>
      </c>
      <c r="M231" s="15">
        <v>2012</v>
      </c>
      <c r="N231" s="15">
        <v>2017</v>
      </c>
      <c r="O231" s="16" t="s">
        <v>36</v>
      </c>
      <c r="P231" s="16" t="s">
        <v>48</v>
      </c>
      <c r="Q231" s="16" t="s">
        <v>34</v>
      </c>
      <c r="R231" s="16" t="s">
        <v>43</v>
      </c>
      <c r="S231" s="17">
        <v>43098.353865739999</v>
      </c>
      <c r="T231" s="16" t="s">
        <v>49</v>
      </c>
      <c r="U231" s="16" t="s">
        <v>104</v>
      </c>
      <c r="V231" s="16" t="s">
        <v>41</v>
      </c>
      <c r="W231" s="17">
        <v>43102</v>
      </c>
      <c r="X231" s="16" t="s">
        <v>60</v>
      </c>
      <c r="Y231" s="15">
        <v>7538818</v>
      </c>
      <c r="Z231" s="47"/>
      <c r="AA231" s="47"/>
      <c r="AB231" s="47"/>
      <c r="AC231" s="29" t="s">
        <v>61</v>
      </c>
      <c r="AD231" s="30">
        <v>1</v>
      </c>
      <c r="AE231" s="29" t="s">
        <v>38</v>
      </c>
      <c r="AF231" s="52" t="s">
        <v>360</v>
      </c>
      <c r="AG231" s="52"/>
      <c r="AH231" s="55" t="s">
        <v>647</v>
      </c>
      <c r="AI231" s="62">
        <v>1</v>
      </c>
      <c r="AJ231" s="63">
        <v>1</v>
      </c>
    </row>
    <row r="232" spans="1:37" ht="15" hidden="1" customHeight="1" x14ac:dyDescent="0.2">
      <c r="A232" s="15">
        <v>540594</v>
      </c>
      <c r="B232" s="16" t="s">
        <v>85</v>
      </c>
      <c r="C232" s="16" t="s">
        <v>99</v>
      </c>
      <c r="D232" s="24" t="s">
        <v>100</v>
      </c>
      <c r="E232" s="16" t="s">
        <v>32</v>
      </c>
      <c r="F232" s="16"/>
      <c r="G232" s="15">
        <v>834126</v>
      </c>
      <c r="H232" s="33">
        <v>5534974</v>
      </c>
      <c r="I232" s="15">
        <v>5534970</v>
      </c>
      <c r="J232" s="16" t="s">
        <v>33</v>
      </c>
      <c r="K232" s="34" t="s">
        <v>34</v>
      </c>
      <c r="L232" s="16" t="s">
        <v>47</v>
      </c>
      <c r="M232" s="15">
        <v>2009</v>
      </c>
      <c r="N232" s="15">
        <v>2017</v>
      </c>
      <c r="O232" s="16" t="s">
        <v>36</v>
      </c>
      <c r="P232" s="16" t="s">
        <v>56</v>
      </c>
      <c r="Q232" s="16" t="s">
        <v>34</v>
      </c>
      <c r="R232" s="16" t="s">
        <v>43</v>
      </c>
      <c r="S232" s="17">
        <v>40061.039456010003</v>
      </c>
      <c r="T232" s="16" t="s">
        <v>49</v>
      </c>
      <c r="U232" s="16" t="s">
        <v>101</v>
      </c>
      <c r="V232" s="16" t="s">
        <v>67</v>
      </c>
      <c r="W232" s="17">
        <v>40088</v>
      </c>
      <c r="X232" s="16" t="s">
        <v>42</v>
      </c>
      <c r="Y232" s="16"/>
      <c r="Z232" s="46"/>
      <c r="AA232" s="46"/>
      <c r="AB232" s="46"/>
      <c r="AC232" s="29" t="s">
        <v>61</v>
      </c>
      <c r="AD232" s="30">
        <v>2</v>
      </c>
      <c r="AE232" s="29" t="s">
        <v>38</v>
      </c>
      <c r="AF232" s="52"/>
      <c r="AG232" s="52"/>
      <c r="AH232" s="55" t="s">
        <v>648</v>
      </c>
      <c r="AI232" s="62">
        <v>1</v>
      </c>
      <c r="AJ232" s="63">
        <v>1</v>
      </c>
    </row>
    <row r="233" spans="1:37" ht="15" hidden="1" customHeight="1" x14ac:dyDescent="0.2">
      <c r="A233" s="15">
        <v>540594</v>
      </c>
      <c r="B233" s="16" t="s">
        <v>85</v>
      </c>
      <c r="C233" s="16" t="s">
        <v>99</v>
      </c>
      <c r="D233" s="24" t="s">
        <v>100</v>
      </c>
      <c r="E233" s="16" t="s">
        <v>32</v>
      </c>
      <c r="F233" s="16"/>
      <c r="G233" s="15">
        <v>856045</v>
      </c>
      <c r="H233" s="33">
        <v>6404379</v>
      </c>
      <c r="I233" s="15">
        <v>6404376</v>
      </c>
      <c r="J233" s="16" t="s">
        <v>33</v>
      </c>
      <c r="K233" s="34" t="s">
        <v>34</v>
      </c>
      <c r="L233" s="16" t="s">
        <v>47</v>
      </c>
      <c r="M233" s="15">
        <v>2009</v>
      </c>
      <c r="N233" s="15">
        <v>2017</v>
      </c>
      <c r="O233" s="16" t="s">
        <v>36</v>
      </c>
      <c r="P233" s="16" t="s">
        <v>56</v>
      </c>
      <c r="Q233" s="16" t="s">
        <v>34</v>
      </c>
      <c r="R233" s="16" t="s">
        <v>43</v>
      </c>
      <c r="S233" s="17">
        <v>40652.818981479999</v>
      </c>
      <c r="T233" s="16" t="s">
        <v>49</v>
      </c>
      <c r="U233" s="16" t="s">
        <v>101</v>
      </c>
      <c r="V233" s="16" t="s">
        <v>41</v>
      </c>
      <c r="W233" s="17">
        <v>40647</v>
      </c>
      <c r="X233" s="16" t="s">
        <v>42</v>
      </c>
      <c r="Y233" s="16"/>
      <c r="Z233" s="46"/>
      <c r="AA233" s="46"/>
      <c r="AB233" s="46"/>
      <c r="AC233" s="29" t="s">
        <v>61</v>
      </c>
      <c r="AD233" s="30">
        <v>2</v>
      </c>
      <c r="AE233" s="29" t="s">
        <v>38</v>
      </c>
      <c r="AF233" s="52"/>
      <c r="AG233" s="52"/>
      <c r="AH233" s="55" t="s">
        <v>649</v>
      </c>
      <c r="AI233" s="62">
        <v>1</v>
      </c>
      <c r="AJ233" s="63">
        <v>1</v>
      </c>
    </row>
    <row r="234" spans="1:37" ht="15" hidden="1" customHeight="1" x14ac:dyDescent="0.2">
      <c r="A234" s="15">
        <v>540594</v>
      </c>
      <c r="B234" s="16" t="s">
        <v>85</v>
      </c>
      <c r="C234" s="16" t="s">
        <v>99</v>
      </c>
      <c r="D234" s="24" t="s">
        <v>100</v>
      </c>
      <c r="E234" s="16" t="s">
        <v>32</v>
      </c>
      <c r="F234" s="16"/>
      <c r="G234" s="15">
        <v>939167</v>
      </c>
      <c r="H234" s="33">
        <v>9753921</v>
      </c>
      <c r="I234" s="15">
        <v>9753915</v>
      </c>
      <c r="J234" s="16" t="s">
        <v>33</v>
      </c>
      <c r="K234" s="34" t="s">
        <v>34</v>
      </c>
      <c r="L234" s="16" t="s">
        <v>47</v>
      </c>
      <c r="M234" s="15">
        <v>2009</v>
      </c>
      <c r="N234" s="15">
        <v>2017</v>
      </c>
      <c r="O234" s="16" t="s">
        <v>36</v>
      </c>
      <c r="P234" s="16" t="s">
        <v>56</v>
      </c>
      <c r="Q234" s="16" t="s">
        <v>34</v>
      </c>
      <c r="R234" s="16" t="s">
        <v>43</v>
      </c>
      <c r="S234" s="17">
        <v>43074.343182869998</v>
      </c>
      <c r="T234" s="16" t="s">
        <v>49</v>
      </c>
      <c r="U234" s="16" t="s">
        <v>101</v>
      </c>
      <c r="V234" s="16" t="s">
        <v>83</v>
      </c>
      <c r="W234" s="17">
        <v>43077</v>
      </c>
      <c r="X234" s="16" t="s">
        <v>42</v>
      </c>
      <c r="Y234" s="16"/>
      <c r="Z234" s="46"/>
      <c r="AA234" s="46"/>
      <c r="AB234" s="46"/>
      <c r="AC234" s="29"/>
      <c r="AD234" s="30">
        <v>2</v>
      </c>
      <c r="AE234" s="29" t="s">
        <v>38</v>
      </c>
      <c r="AF234" s="52" t="s">
        <v>227</v>
      </c>
      <c r="AG234" s="52"/>
      <c r="AH234" s="55" t="s">
        <v>650</v>
      </c>
      <c r="AI234" s="62">
        <v>1</v>
      </c>
      <c r="AJ234" s="63">
        <v>1</v>
      </c>
    </row>
    <row r="235" spans="1:37" ht="15" hidden="1" customHeight="1" x14ac:dyDescent="0.2">
      <c r="A235" s="15">
        <v>512093</v>
      </c>
      <c r="B235" s="16" t="s">
        <v>85</v>
      </c>
      <c r="C235" s="16" t="s">
        <v>86</v>
      </c>
      <c r="D235" s="24" t="s">
        <v>87</v>
      </c>
      <c r="E235" s="16" t="s">
        <v>32</v>
      </c>
      <c r="F235" s="16"/>
      <c r="G235" s="15">
        <v>827346</v>
      </c>
      <c r="H235" s="33">
        <v>5188375</v>
      </c>
      <c r="I235" s="15">
        <v>5188371</v>
      </c>
      <c r="J235" s="16" t="s">
        <v>33</v>
      </c>
      <c r="K235" s="34" t="s">
        <v>34</v>
      </c>
      <c r="L235" s="16" t="s">
        <v>47</v>
      </c>
      <c r="M235" s="15">
        <v>2006</v>
      </c>
      <c r="N235" s="15">
        <v>2015</v>
      </c>
      <c r="O235" s="16" t="s">
        <v>36</v>
      </c>
      <c r="P235" s="16" t="s">
        <v>56</v>
      </c>
      <c r="Q235" s="16" t="s">
        <v>34</v>
      </c>
      <c r="R235" s="16" t="s">
        <v>43</v>
      </c>
      <c r="S235" s="17">
        <v>39947.22052083</v>
      </c>
      <c r="T235" s="16" t="s">
        <v>49</v>
      </c>
      <c r="U235" s="16" t="s">
        <v>88</v>
      </c>
      <c r="V235" s="16" t="s">
        <v>41</v>
      </c>
      <c r="W235" s="17">
        <v>39906</v>
      </c>
      <c r="X235" s="16" t="s">
        <v>42</v>
      </c>
      <c r="Y235" s="16"/>
      <c r="Z235" s="46"/>
      <c r="AA235" s="46"/>
      <c r="AB235" s="46"/>
      <c r="AC235" s="29" t="s">
        <v>61</v>
      </c>
      <c r="AD235" s="30">
        <v>2</v>
      </c>
      <c r="AE235" s="29" t="s">
        <v>38</v>
      </c>
      <c r="AF235" s="52"/>
      <c r="AG235" s="52"/>
      <c r="AH235" s="55" t="s">
        <v>651</v>
      </c>
      <c r="AI235" s="62">
        <v>1</v>
      </c>
      <c r="AJ235" s="63">
        <v>1</v>
      </c>
    </row>
    <row r="236" spans="1:37" ht="15" hidden="1" customHeight="1" x14ac:dyDescent="0.2">
      <c r="A236" s="15">
        <v>512093</v>
      </c>
      <c r="B236" s="16" t="s">
        <v>85</v>
      </c>
      <c r="C236" s="16" t="s">
        <v>86</v>
      </c>
      <c r="D236" s="24" t="s">
        <v>87</v>
      </c>
      <c r="E236" s="16" t="s">
        <v>32</v>
      </c>
      <c r="F236" s="16"/>
      <c r="G236" s="15">
        <v>839803</v>
      </c>
      <c r="H236" s="33">
        <v>5826900</v>
      </c>
      <c r="I236" s="15">
        <v>5826896</v>
      </c>
      <c r="J236" s="16" t="s">
        <v>33</v>
      </c>
      <c r="K236" s="34" t="s">
        <v>34</v>
      </c>
      <c r="L236" s="16" t="s">
        <v>47</v>
      </c>
      <c r="M236" s="15">
        <v>2006</v>
      </c>
      <c r="N236" s="15">
        <v>2015</v>
      </c>
      <c r="O236" s="16" t="s">
        <v>36</v>
      </c>
      <c r="P236" s="16" t="s">
        <v>56</v>
      </c>
      <c r="Q236" s="16" t="s">
        <v>34</v>
      </c>
      <c r="R236" s="16" t="s">
        <v>43</v>
      </c>
      <c r="S236" s="17">
        <v>40267.191215270002</v>
      </c>
      <c r="T236" s="16" t="s">
        <v>49</v>
      </c>
      <c r="U236" s="16" t="s">
        <v>88</v>
      </c>
      <c r="V236" s="16" t="s">
        <v>83</v>
      </c>
      <c r="W236" s="17">
        <v>40291</v>
      </c>
      <c r="X236" s="16" t="s">
        <v>42</v>
      </c>
      <c r="Y236" s="16"/>
      <c r="Z236" s="46"/>
      <c r="AA236" s="46"/>
      <c r="AB236" s="46"/>
      <c r="AC236" s="29" t="s">
        <v>61</v>
      </c>
      <c r="AD236" s="30">
        <v>2</v>
      </c>
      <c r="AE236" s="29" t="s">
        <v>38</v>
      </c>
      <c r="AF236" s="52"/>
      <c r="AG236" s="52"/>
      <c r="AH236" s="55" t="s">
        <v>652</v>
      </c>
      <c r="AI236" s="62">
        <v>1</v>
      </c>
      <c r="AJ236" s="63">
        <v>1</v>
      </c>
    </row>
    <row r="237" spans="1:37" ht="15" hidden="1" customHeight="1" x14ac:dyDescent="0.2">
      <c r="A237" s="15">
        <v>512093</v>
      </c>
      <c r="B237" s="16" t="s">
        <v>85</v>
      </c>
      <c r="C237" s="16" t="s">
        <v>86</v>
      </c>
      <c r="D237" s="24" t="s">
        <v>87</v>
      </c>
      <c r="E237" s="16" t="s">
        <v>32</v>
      </c>
      <c r="F237" s="16"/>
      <c r="G237" s="15">
        <v>878832</v>
      </c>
      <c r="H237" s="33">
        <v>7406788</v>
      </c>
      <c r="I237" s="15">
        <v>7406785</v>
      </c>
      <c r="J237" s="16" t="s">
        <v>33</v>
      </c>
      <c r="K237" s="34" t="s">
        <v>34</v>
      </c>
      <c r="L237" s="16" t="s">
        <v>47</v>
      </c>
      <c r="M237" s="15">
        <v>2006</v>
      </c>
      <c r="N237" s="15">
        <v>2015</v>
      </c>
      <c r="O237" s="16" t="s">
        <v>36</v>
      </c>
      <c r="P237" s="16" t="s">
        <v>56</v>
      </c>
      <c r="Q237" s="16" t="s">
        <v>34</v>
      </c>
      <c r="R237" s="16" t="s">
        <v>43</v>
      </c>
      <c r="S237" s="17">
        <v>41285.230011569998</v>
      </c>
      <c r="T237" s="16" t="s">
        <v>49</v>
      </c>
      <c r="U237" s="16" t="s">
        <v>88</v>
      </c>
      <c r="V237" s="16" t="s">
        <v>59</v>
      </c>
      <c r="W237" s="17">
        <v>41288</v>
      </c>
      <c r="X237" s="16" t="s">
        <v>42</v>
      </c>
      <c r="Y237" s="16"/>
      <c r="Z237" s="46"/>
      <c r="AA237" s="46"/>
      <c r="AB237" s="46"/>
      <c r="AC237" s="29" t="s">
        <v>61</v>
      </c>
      <c r="AD237" s="30">
        <v>1</v>
      </c>
      <c r="AE237" s="29" t="s">
        <v>38</v>
      </c>
      <c r="AF237" s="52"/>
      <c r="AG237" s="52"/>
      <c r="AH237" s="55" t="s">
        <v>653</v>
      </c>
      <c r="AI237" s="62">
        <v>1</v>
      </c>
      <c r="AJ237" s="63">
        <v>1</v>
      </c>
    </row>
    <row r="238" spans="1:37" ht="15" hidden="1" customHeight="1" x14ac:dyDescent="0.2">
      <c r="A238" s="15">
        <v>512093</v>
      </c>
      <c r="B238" s="16" t="s">
        <v>85</v>
      </c>
      <c r="C238" s="16" t="s">
        <v>86</v>
      </c>
      <c r="D238" s="24" t="s">
        <v>87</v>
      </c>
      <c r="E238" s="16" t="s">
        <v>32</v>
      </c>
      <c r="F238" s="16"/>
      <c r="G238" s="15">
        <v>839803</v>
      </c>
      <c r="H238" s="33">
        <v>8591488</v>
      </c>
      <c r="I238" s="15">
        <v>8591481</v>
      </c>
      <c r="J238" s="16" t="s">
        <v>33</v>
      </c>
      <c r="K238" s="34" t="s">
        <v>81</v>
      </c>
      <c r="L238" s="16" t="s">
        <v>47</v>
      </c>
      <c r="M238" s="15">
        <v>2006</v>
      </c>
      <c r="N238" s="15">
        <v>2015</v>
      </c>
      <c r="O238" s="16" t="s">
        <v>36</v>
      </c>
      <c r="P238" s="16" t="s">
        <v>56</v>
      </c>
      <c r="Q238" s="16" t="s">
        <v>34</v>
      </c>
      <c r="R238" s="16" t="s">
        <v>43</v>
      </c>
      <c r="S238" s="17">
        <v>42320.144525459997</v>
      </c>
      <c r="T238" s="16" t="s">
        <v>49</v>
      </c>
      <c r="U238" s="16" t="s">
        <v>88</v>
      </c>
      <c r="V238" s="16" t="s">
        <v>83</v>
      </c>
      <c r="W238" s="17">
        <v>42335</v>
      </c>
      <c r="X238" s="16" t="s">
        <v>60</v>
      </c>
      <c r="Y238" s="15">
        <v>5826900</v>
      </c>
      <c r="Z238" s="47"/>
      <c r="AA238" s="47"/>
      <c r="AB238" s="47"/>
      <c r="AC238" s="29" t="s">
        <v>61</v>
      </c>
      <c r="AD238" s="30">
        <v>1</v>
      </c>
      <c r="AE238" s="29" t="s">
        <v>38</v>
      </c>
      <c r="AF238" s="52"/>
      <c r="AG238" s="52"/>
      <c r="AH238" s="55" t="s">
        <v>654</v>
      </c>
      <c r="AI238" s="62">
        <v>1</v>
      </c>
      <c r="AJ238" s="63">
        <v>1</v>
      </c>
    </row>
    <row r="239" spans="1:37" s="73" customFormat="1" ht="15" hidden="1" customHeight="1" x14ac:dyDescent="0.2">
      <c r="A239" s="40">
        <v>512093</v>
      </c>
      <c r="B239" s="44" t="s">
        <v>85</v>
      </c>
      <c r="C239" s="44" t="s">
        <v>86</v>
      </c>
      <c r="D239" s="64" t="s">
        <v>87</v>
      </c>
      <c r="E239" s="44" t="s">
        <v>32</v>
      </c>
      <c r="F239" s="44"/>
      <c r="G239" s="40">
        <v>878832</v>
      </c>
      <c r="H239" s="42">
        <v>9754572</v>
      </c>
      <c r="I239" s="40">
        <v>9754565</v>
      </c>
      <c r="J239" s="44" t="s">
        <v>33</v>
      </c>
      <c r="K239" s="45" t="s">
        <v>81</v>
      </c>
      <c r="L239" s="44" t="s">
        <v>47</v>
      </c>
      <c r="M239" s="40">
        <v>2006</v>
      </c>
      <c r="N239" s="40">
        <v>2015</v>
      </c>
      <c r="O239" s="44" t="s">
        <v>36</v>
      </c>
      <c r="P239" s="44" t="s">
        <v>56</v>
      </c>
      <c r="Q239" s="44" t="s">
        <v>34</v>
      </c>
      <c r="R239" s="44" t="s">
        <v>43</v>
      </c>
      <c r="S239" s="65">
        <v>43073.15785879</v>
      </c>
      <c r="T239" s="44" t="s">
        <v>49</v>
      </c>
      <c r="U239" s="44" t="s">
        <v>88</v>
      </c>
      <c r="V239" s="44" t="s">
        <v>59</v>
      </c>
      <c r="W239" s="65">
        <v>43069</v>
      </c>
      <c r="X239" s="44" t="s">
        <v>60</v>
      </c>
      <c r="Y239" s="40">
        <v>7406788</v>
      </c>
      <c r="Z239" s="66"/>
      <c r="AA239" s="66"/>
      <c r="AB239" s="66"/>
      <c r="AC239" s="67" t="s">
        <v>61</v>
      </c>
      <c r="AD239" s="68">
        <v>2</v>
      </c>
      <c r="AE239" s="67" t="s">
        <v>38</v>
      </c>
      <c r="AF239" s="69" t="s">
        <v>360</v>
      </c>
      <c r="AG239" s="69" t="s">
        <v>279</v>
      </c>
      <c r="AH239" s="70" t="s">
        <v>655</v>
      </c>
      <c r="AI239" s="71">
        <v>1</v>
      </c>
      <c r="AJ239" s="72"/>
      <c r="AK239" s="71"/>
    </row>
    <row r="240" spans="1:37" ht="15" hidden="1" customHeight="1" x14ac:dyDescent="0.2">
      <c r="A240" s="15">
        <v>512093</v>
      </c>
      <c r="B240" s="16" t="s">
        <v>85</v>
      </c>
      <c r="C240" s="16" t="s">
        <v>86</v>
      </c>
      <c r="D240" s="24" t="s">
        <v>87</v>
      </c>
      <c r="E240" s="16" t="s">
        <v>32</v>
      </c>
      <c r="F240" s="16"/>
      <c r="G240" s="15">
        <v>878832</v>
      </c>
      <c r="H240" s="33">
        <v>9807365</v>
      </c>
      <c r="I240" s="15">
        <v>9807358</v>
      </c>
      <c r="J240" s="16" t="s">
        <v>33</v>
      </c>
      <c r="K240" s="34" t="s">
        <v>81</v>
      </c>
      <c r="L240" s="16" t="s">
        <v>47</v>
      </c>
      <c r="M240" s="15">
        <v>2006</v>
      </c>
      <c r="N240" s="15">
        <v>2015</v>
      </c>
      <c r="O240" s="16" t="s">
        <v>36</v>
      </c>
      <c r="P240" s="16" t="s">
        <v>48</v>
      </c>
      <c r="Q240" s="16" t="s">
        <v>34</v>
      </c>
      <c r="R240" s="16" t="s">
        <v>43</v>
      </c>
      <c r="S240" s="17">
        <v>43108.259409719998</v>
      </c>
      <c r="T240" s="16" t="s">
        <v>49</v>
      </c>
      <c r="U240" s="16" t="s">
        <v>88</v>
      </c>
      <c r="V240" s="16" t="s">
        <v>59</v>
      </c>
      <c r="W240" s="17">
        <v>43116</v>
      </c>
      <c r="X240" s="16" t="s">
        <v>60</v>
      </c>
      <c r="Y240" s="15">
        <v>9754572</v>
      </c>
      <c r="Z240" s="47"/>
      <c r="AA240" s="47"/>
      <c r="AB240" s="47"/>
      <c r="AC240" s="29" t="s">
        <v>61</v>
      </c>
      <c r="AD240" s="30">
        <v>2</v>
      </c>
      <c r="AE240" s="29" t="s">
        <v>38</v>
      </c>
      <c r="AF240" s="52" t="s">
        <v>360</v>
      </c>
      <c r="AG240" s="52"/>
      <c r="AH240" s="55" t="s">
        <v>656</v>
      </c>
      <c r="AI240" s="62">
        <v>1</v>
      </c>
      <c r="AJ240" s="63">
        <v>1</v>
      </c>
    </row>
    <row r="241" spans="1:36" ht="15" hidden="1" customHeight="1" x14ac:dyDescent="0.2">
      <c r="A241" s="15">
        <v>512093</v>
      </c>
      <c r="B241" s="16" t="s">
        <v>85</v>
      </c>
      <c r="C241" s="16" t="s">
        <v>86</v>
      </c>
      <c r="D241" s="24" t="s">
        <v>87</v>
      </c>
      <c r="E241" s="16" t="s">
        <v>32</v>
      </c>
      <c r="F241" s="16"/>
      <c r="G241" s="15">
        <v>775780</v>
      </c>
      <c r="H241" s="33">
        <v>9855435</v>
      </c>
      <c r="I241" s="15">
        <v>9855428</v>
      </c>
      <c r="J241" s="16" t="s">
        <v>33</v>
      </c>
      <c r="K241" s="34" t="s">
        <v>81</v>
      </c>
      <c r="L241" s="16" t="s">
        <v>47</v>
      </c>
      <c r="M241" s="15">
        <v>2006</v>
      </c>
      <c r="N241" s="15">
        <v>2015</v>
      </c>
      <c r="O241" s="16" t="s">
        <v>36</v>
      </c>
      <c r="P241" s="16" t="s">
        <v>48</v>
      </c>
      <c r="Q241" s="16" t="s">
        <v>34</v>
      </c>
      <c r="R241" s="16" t="s">
        <v>43</v>
      </c>
      <c r="S241" s="17">
        <v>43159.279062499998</v>
      </c>
      <c r="T241" s="16" t="s">
        <v>49</v>
      </c>
      <c r="U241" s="16" t="s">
        <v>88</v>
      </c>
      <c r="V241" s="16" t="s">
        <v>67</v>
      </c>
      <c r="W241" s="17">
        <v>43175</v>
      </c>
      <c r="X241" s="16" t="s">
        <v>60</v>
      </c>
      <c r="Y241" s="15">
        <v>4503859</v>
      </c>
      <c r="Z241" s="46"/>
      <c r="AA241" s="46"/>
      <c r="AB241" s="46"/>
      <c r="AC241" s="29" t="s">
        <v>61</v>
      </c>
      <c r="AD241" s="30">
        <v>1</v>
      </c>
      <c r="AE241" s="29" t="s">
        <v>38</v>
      </c>
      <c r="AF241" s="52" t="s">
        <v>360</v>
      </c>
      <c r="AG241" s="52"/>
      <c r="AH241" s="55" t="s">
        <v>657</v>
      </c>
      <c r="AI241" s="62">
        <v>1</v>
      </c>
      <c r="AJ241" s="63">
        <v>1</v>
      </c>
    </row>
    <row r="242" spans="1:36" ht="15" hidden="1" customHeight="1" x14ac:dyDescent="0.2">
      <c r="A242" s="15">
        <v>512093</v>
      </c>
      <c r="B242" s="16" t="s">
        <v>85</v>
      </c>
      <c r="C242" s="16" t="s">
        <v>86</v>
      </c>
      <c r="D242" s="24" t="s">
        <v>87</v>
      </c>
      <c r="E242" s="16" t="s">
        <v>32</v>
      </c>
      <c r="F242" s="16"/>
      <c r="G242" s="15">
        <v>827346</v>
      </c>
      <c r="H242" s="33">
        <v>9855445</v>
      </c>
      <c r="I242" s="15">
        <v>9855438</v>
      </c>
      <c r="J242" s="16" t="s">
        <v>33</v>
      </c>
      <c r="K242" s="34" t="s">
        <v>81</v>
      </c>
      <c r="L242" s="16" t="s">
        <v>47</v>
      </c>
      <c r="M242" s="15">
        <v>2006</v>
      </c>
      <c r="N242" s="15">
        <v>2015</v>
      </c>
      <c r="O242" s="16" t="s">
        <v>36</v>
      </c>
      <c r="P242" s="16" t="s">
        <v>48</v>
      </c>
      <c r="Q242" s="16" t="s">
        <v>34</v>
      </c>
      <c r="R242" s="16" t="s">
        <v>43</v>
      </c>
      <c r="S242" s="17">
        <v>43158.345567130003</v>
      </c>
      <c r="T242" s="16" t="s">
        <v>49</v>
      </c>
      <c r="U242" s="16" t="s">
        <v>88</v>
      </c>
      <c r="V242" s="16" t="s">
        <v>41</v>
      </c>
      <c r="W242" s="17">
        <v>43175</v>
      </c>
      <c r="X242" s="16" t="s">
        <v>60</v>
      </c>
      <c r="Y242" s="15">
        <v>5188375</v>
      </c>
      <c r="Z242" s="46"/>
      <c r="AA242" s="46"/>
      <c r="AB242" s="46"/>
      <c r="AC242" s="29" t="s">
        <v>61</v>
      </c>
      <c r="AD242" s="30">
        <v>1</v>
      </c>
      <c r="AE242" s="29" t="s">
        <v>38</v>
      </c>
      <c r="AF242" s="52" t="s">
        <v>360</v>
      </c>
      <c r="AG242" s="52"/>
      <c r="AH242" s="55" t="s">
        <v>658</v>
      </c>
      <c r="AI242" s="62">
        <v>1</v>
      </c>
      <c r="AJ242" s="63">
        <v>1</v>
      </c>
    </row>
    <row r="243" spans="1:36" ht="15" hidden="1" customHeight="1" x14ac:dyDescent="0.2">
      <c r="A243" s="15">
        <v>512093</v>
      </c>
      <c r="B243" s="16" t="s">
        <v>85</v>
      </c>
      <c r="C243" s="16" t="s">
        <v>86</v>
      </c>
      <c r="D243" s="24" t="s">
        <v>87</v>
      </c>
      <c r="E243" s="16" t="s">
        <v>32</v>
      </c>
      <c r="F243" s="16"/>
      <c r="G243" s="15">
        <v>827346</v>
      </c>
      <c r="H243" s="33">
        <v>9897129</v>
      </c>
      <c r="I243" s="15">
        <v>9897122</v>
      </c>
      <c r="J243" s="16" t="s">
        <v>33</v>
      </c>
      <c r="K243" s="34" t="s">
        <v>81</v>
      </c>
      <c r="L243" s="16" t="s">
        <v>47</v>
      </c>
      <c r="M243" s="15">
        <v>2006</v>
      </c>
      <c r="N243" s="15">
        <v>2015</v>
      </c>
      <c r="O243" s="16" t="s">
        <v>36</v>
      </c>
      <c r="P243" s="16" t="s">
        <v>48</v>
      </c>
      <c r="Q243" s="16" t="s">
        <v>34</v>
      </c>
      <c r="R243" s="16" t="s">
        <v>43</v>
      </c>
      <c r="S243" s="17">
        <v>43200.454305550003</v>
      </c>
      <c r="T243" s="16" t="s">
        <v>49</v>
      </c>
      <c r="U243" s="16" t="s">
        <v>88</v>
      </c>
      <c r="V243" s="16" t="s">
        <v>41</v>
      </c>
      <c r="W243" s="17">
        <v>43208</v>
      </c>
      <c r="X243" s="16" t="s">
        <v>60</v>
      </c>
      <c r="Y243" s="15">
        <v>9855445</v>
      </c>
      <c r="Z243" s="46"/>
      <c r="AA243" s="46"/>
      <c r="AB243" s="46"/>
      <c r="AC243" s="29" t="s">
        <v>61</v>
      </c>
      <c r="AD243" s="30">
        <v>2</v>
      </c>
      <c r="AE243" s="29" t="s">
        <v>38</v>
      </c>
      <c r="AF243" s="52" t="s">
        <v>360</v>
      </c>
      <c r="AG243" s="52" t="s">
        <v>384</v>
      </c>
      <c r="AH243" s="55" t="s">
        <v>659</v>
      </c>
      <c r="AI243" s="62">
        <v>1</v>
      </c>
      <c r="AJ243" s="63">
        <v>1</v>
      </c>
    </row>
    <row r="244" spans="1:36" ht="15" hidden="1" customHeight="1" x14ac:dyDescent="0.2">
      <c r="A244" s="14">
        <v>512093</v>
      </c>
      <c r="B244" s="14" t="s">
        <v>85</v>
      </c>
      <c r="C244" s="14" t="s">
        <v>86</v>
      </c>
      <c r="D244" s="14" t="s">
        <v>87</v>
      </c>
      <c r="E244" s="14" t="s">
        <v>32</v>
      </c>
      <c r="F244" s="14"/>
      <c r="G244" s="14">
        <v>827346</v>
      </c>
      <c r="H244" s="38">
        <v>9962086</v>
      </c>
      <c r="I244" s="14">
        <v>9962079</v>
      </c>
      <c r="J244" s="58" t="s">
        <v>33</v>
      </c>
      <c r="K244" s="38" t="s">
        <v>81</v>
      </c>
      <c r="L244" s="14" t="s">
        <v>47</v>
      </c>
      <c r="M244" s="14">
        <v>2006</v>
      </c>
      <c r="N244" s="14">
        <v>2015</v>
      </c>
      <c r="O244" s="14" t="s">
        <v>36</v>
      </c>
      <c r="P244" s="14" t="s">
        <v>48</v>
      </c>
      <c r="Q244" s="14" t="s">
        <v>34</v>
      </c>
      <c r="R244" s="14" t="s">
        <v>43</v>
      </c>
      <c r="S244" s="14">
        <v>43227.307789350001</v>
      </c>
      <c r="T244" s="14" t="s">
        <v>49</v>
      </c>
      <c r="U244" s="14" t="s">
        <v>88</v>
      </c>
      <c r="V244" s="14" t="s">
        <v>41</v>
      </c>
      <c r="W244" s="14">
        <v>43229</v>
      </c>
      <c r="X244" s="14" t="s">
        <v>60</v>
      </c>
      <c r="Y244" s="14">
        <v>9897129</v>
      </c>
      <c r="Z244" s="22"/>
      <c r="AA244" s="22"/>
      <c r="AB244" s="22"/>
      <c r="AC244" s="57" t="s">
        <v>61</v>
      </c>
      <c r="AD244" s="57">
        <v>2</v>
      </c>
      <c r="AE244" s="57" t="s">
        <v>38</v>
      </c>
      <c r="AF244" s="52" t="s">
        <v>360</v>
      </c>
      <c r="AG244" s="52" t="s">
        <v>413</v>
      </c>
      <c r="AH244" s="55" t="s">
        <v>660</v>
      </c>
      <c r="AI244" s="62">
        <v>1</v>
      </c>
      <c r="AJ244" s="63">
        <v>1</v>
      </c>
    </row>
    <row r="245" spans="1:36" ht="15" hidden="1" customHeight="1" x14ac:dyDescent="0.2">
      <c r="A245" s="15">
        <v>512093</v>
      </c>
      <c r="B245" s="16" t="s">
        <v>85</v>
      </c>
      <c r="C245" s="16" t="s">
        <v>86</v>
      </c>
      <c r="D245" s="24" t="s">
        <v>87</v>
      </c>
      <c r="E245" s="16" t="s">
        <v>32</v>
      </c>
      <c r="F245" s="16"/>
      <c r="G245" s="15">
        <v>775780</v>
      </c>
      <c r="H245" s="33">
        <v>4503859</v>
      </c>
      <c r="I245" s="15">
        <v>4087949</v>
      </c>
      <c r="J245" s="16" t="s">
        <v>33</v>
      </c>
      <c r="K245" s="34" t="s">
        <v>34</v>
      </c>
      <c r="L245" s="16" t="s">
        <v>47</v>
      </c>
      <c r="M245" s="15">
        <v>2006</v>
      </c>
      <c r="N245" s="15">
        <v>2015</v>
      </c>
      <c r="O245" s="16" t="s">
        <v>36</v>
      </c>
      <c r="P245" s="16" t="s">
        <v>48</v>
      </c>
      <c r="Q245" s="16" t="s">
        <v>34</v>
      </c>
      <c r="R245" s="16" t="s">
        <v>43</v>
      </c>
      <c r="S245" s="17">
        <v>39127.3284375</v>
      </c>
      <c r="T245" s="16" t="s">
        <v>49</v>
      </c>
      <c r="U245" s="16" t="s">
        <v>88</v>
      </c>
      <c r="V245" s="16" t="s">
        <v>67</v>
      </c>
      <c r="W245" s="16"/>
      <c r="X245" s="16" t="s">
        <v>42</v>
      </c>
      <c r="Y245" s="16"/>
      <c r="Z245" s="46"/>
      <c r="AA245" s="46"/>
      <c r="AB245" s="46"/>
      <c r="AC245" s="29" t="s">
        <v>61</v>
      </c>
      <c r="AD245" s="30">
        <v>1</v>
      </c>
      <c r="AE245" s="29" t="s">
        <v>38</v>
      </c>
      <c r="AF245" s="52"/>
      <c r="AG245" s="52"/>
      <c r="AH245" s="55" t="s">
        <v>661</v>
      </c>
      <c r="AI245" s="62">
        <v>1</v>
      </c>
      <c r="AJ245" s="63">
        <v>1</v>
      </c>
    </row>
    <row r="246" spans="1:36" ht="15" hidden="1" customHeight="1" x14ac:dyDescent="0.2">
      <c r="A246" s="15">
        <v>561859</v>
      </c>
      <c r="B246" s="16" t="s">
        <v>85</v>
      </c>
      <c r="C246" s="16" t="s">
        <v>111</v>
      </c>
      <c r="D246" s="24" t="s">
        <v>112</v>
      </c>
      <c r="E246" s="16" t="s">
        <v>32</v>
      </c>
      <c r="F246" s="16"/>
      <c r="G246" s="15">
        <v>860915</v>
      </c>
      <c r="H246" s="33">
        <v>6618044</v>
      </c>
      <c r="I246" s="15">
        <v>6618041</v>
      </c>
      <c r="J246" s="16" t="s">
        <v>33</v>
      </c>
      <c r="K246" s="34" t="s">
        <v>34</v>
      </c>
      <c r="L246" s="16" t="s">
        <v>47</v>
      </c>
      <c r="M246" s="15">
        <v>2013</v>
      </c>
      <c r="N246" s="15">
        <v>2017</v>
      </c>
      <c r="O246" s="16" t="s">
        <v>36</v>
      </c>
      <c r="P246" s="16" t="s">
        <v>48</v>
      </c>
      <c r="Q246" s="16" t="s">
        <v>34</v>
      </c>
      <c r="R246" s="16" t="s">
        <v>43</v>
      </c>
      <c r="S246" s="17">
        <v>40785.945775460001</v>
      </c>
      <c r="T246" s="16" t="s">
        <v>49</v>
      </c>
      <c r="U246" s="16" t="s">
        <v>113</v>
      </c>
      <c r="V246" s="16" t="s">
        <v>67</v>
      </c>
      <c r="W246" s="17">
        <v>40816</v>
      </c>
      <c r="X246" s="16" t="s">
        <v>42</v>
      </c>
      <c r="Y246" s="16"/>
      <c r="Z246" s="46"/>
      <c r="AA246" s="46"/>
      <c r="AB246" s="46"/>
      <c r="AC246" s="29" t="s">
        <v>61</v>
      </c>
      <c r="AD246" s="30">
        <v>1</v>
      </c>
      <c r="AE246" s="29" t="s">
        <v>38</v>
      </c>
      <c r="AF246" s="52"/>
      <c r="AG246" s="52"/>
      <c r="AH246" s="55" t="s">
        <v>662</v>
      </c>
      <c r="AI246" s="62">
        <v>1</v>
      </c>
      <c r="AJ246" s="63">
        <v>1</v>
      </c>
    </row>
    <row r="247" spans="1:36" ht="15" hidden="1" customHeight="1" x14ac:dyDescent="0.2">
      <c r="A247" s="15">
        <v>561859</v>
      </c>
      <c r="B247" s="16" t="s">
        <v>85</v>
      </c>
      <c r="C247" s="16" t="s">
        <v>111</v>
      </c>
      <c r="D247" s="24" t="s">
        <v>112</v>
      </c>
      <c r="E247" s="16" t="s">
        <v>32</v>
      </c>
      <c r="F247" s="16"/>
      <c r="G247" s="15">
        <v>892075</v>
      </c>
      <c r="H247" s="33">
        <v>8279718</v>
      </c>
      <c r="I247" s="15">
        <v>8279711</v>
      </c>
      <c r="J247" s="16" t="s">
        <v>33</v>
      </c>
      <c r="K247" s="34" t="s">
        <v>34</v>
      </c>
      <c r="L247" s="16" t="s">
        <v>47</v>
      </c>
      <c r="M247" s="15">
        <v>2013</v>
      </c>
      <c r="N247" s="15">
        <v>2017</v>
      </c>
      <c r="O247" s="16" t="s">
        <v>36</v>
      </c>
      <c r="P247" s="16" t="s">
        <v>56</v>
      </c>
      <c r="Q247" s="16" t="s">
        <v>34</v>
      </c>
      <c r="R247" s="16" t="s">
        <v>43</v>
      </c>
      <c r="S247" s="17">
        <v>42129.843645829998</v>
      </c>
      <c r="T247" s="16" t="s">
        <v>49</v>
      </c>
      <c r="U247" s="16" t="s">
        <v>113</v>
      </c>
      <c r="V247" s="16" t="s">
        <v>41</v>
      </c>
      <c r="W247" s="17">
        <v>42121</v>
      </c>
      <c r="X247" s="16" t="s">
        <v>84</v>
      </c>
      <c r="Y247" s="15">
        <v>7838602</v>
      </c>
      <c r="Z247" s="47"/>
      <c r="AA247" s="47"/>
      <c r="AB247" s="47"/>
      <c r="AC247" s="29" t="s">
        <v>61</v>
      </c>
      <c r="AD247" s="30">
        <v>2</v>
      </c>
      <c r="AE247" s="29" t="s">
        <v>38</v>
      </c>
      <c r="AF247" s="52"/>
      <c r="AG247" s="52"/>
      <c r="AH247" s="55" t="s">
        <v>663</v>
      </c>
      <c r="AI247" s="62">
        <v>1</v>
      </c>
      <c r="AJ247" s="63">
        <v>1</v>
      </c>
    </row>
    <row r="248" spans="1:36" ht="15" hidden="1" customHeight="1" x14ac:dyDescent="0.2">
      <c r="A248" s="15">
        <v>561859</v>
      </c>
      <c r="B248" s="16" t="s">
        <v>85</v>
      </c>
      <c r="C248" s="16" t="s">
        <v>111</v>
      </c>
      <c r="D248" s="24" t="s">
        <v>112</v>
      </c>
      <c r="E248" s="16" t="s">
        <v>32</v>
      </c>
      <c r="F248" s="16"/>
      <c r="G248" s="15">
        <v>860915</v>
      </c>
      <c r="H248" s="33">
        <v>8591422</v>
      </c>
      <c r="I248" s="15">
        <v>8591415</v>
      </c>
      <c r="J248" s="16" t="s">
        <v>33</v>
      </c>
      <c r="K248" s="34" t="s">
        <v>81</v>
      </c>
      <c r="L248" s="16" t="s">
        <v>47</v>
      </c>
      <c r="M248" s="15">
        <v>2013</v>
      </c>
      <c r="N248" s="15">
        <v>2017</v>
      </c>
      <c r="O248" s="16" t="s">
        <v>36</v>
      </c>
      <c r="P248" s="16" t="s">
        <v>48</v>
      </c>
      <c r="Q248" s="16" t="s">
        <v>34</v>
      </c>
      <c r="R248" s="16" t="s">
        <v>43</v>
      </c>
      <c r="S248" s="17">
        <v>42314.116643510002</v>
      </c>
      <c r="T248" s="16" t="s">
        <v>49</v>
      </c>
      <c r="U248" s="16" t="s">
        <v>113</v>
      </c>
      <c r="V248" s="16" t="s">
        <v>67</v>
      </c>
      <c r="W248" s="17">
        <v>42324</v>
      </c>
      <c r="X248" s="16" t="s">
        <v>84</v>
      </c>
      <c r="Y248" s="15">
        <v>8412938</v>
      </c>
      <c r="Z248" s="47"/>
      <c r="AA248" s="47"/>
      <c r="AB248" s="47"/>
      <c r="AC248" s="29" t="s">
        <v>61</v>
      </c>
      <c r="AD248" s="30">
        <v>1</v>
      </c>
      <c r="AE248" s="29" t="s">
        <v>38</v>
      </c>
      <c r="AF248" s="52"/>
      <c r="AG248" s="52"/>
      <c r="AH248" s="55" t="s">
        <v>664</v>
      </c>
      <c r="AI248" s="62">
        <v>1</v>
      </c>
      <c r="AJ248" s="63">
        <v>1</v>
      </c>
    </row>
    <row r="249" spans="1:36" ht="15" hidden="1" customHeight="1" x14ac:dyDescent="0.2">
      <c r="A249" s="15">
        <v>561859</v>
      </c>
      <c r="B249" s="16" t="s">
        <v>85</v>
      </c>
      <c r="C249" s="16" t="s">
        <v>111</v>
      </c>
      <c r="D249" s="24" t="s">
        <v>112</v>
      </c>
      <c r="E249" s="16" t="s">
        <v>32</v>
      </c>
      <c r="F249" s="16"/>
      <c r="G249" s="15">
        <v>939520</v>
      </c>
      <c r="H249" s="33">
        <v>9789684</v>
      </c>
      <c r="I249" s="15">
        <v>9789678</v>
      </c>
      <c r="J249" s="16" t="s">
        <v>33</v>
      </c>
      <c r="K249" s="34" t="s">
        <v>34</v>
      </c>
      <c r="L249" s="16" t="s">
        <v>47</v>
      </c>
      <c r="M249" s="15">
        <v>2013</v>
      </c>
      <c r="N249" s="15">
        <v>2017</v>
      </c>
      <c r="O249" s="16" t="s">
        <v>36</v>
      </c>
      <c r="P249" s="16" t="s">
        <v>48</v>
      </c>
      <c r="Q249" s="16" t="s">
        <v>34</v>
      </c>
      <c r="R249" s="16" t="s">
        <v>43</v>
      </c>
      <c r="S249" s="17">
        <v>43088.30436342</v>
      </c>
      <c r="T249" s="16" t="s">
        <v>49</v>
      </c>
      <c r="U249" s="16" t="s">
        <v>113</v>
      </c>
      <c r="V249" s="16" t="s">
        <v>83</v>
      </c>
      <c r="W249" s="17">
        <v>43089</v>
      </c>
      <c r="X249" s="16" t="s">
        <v>42</v>
      </c>
      <c r="Y249" s="16"/>
      <c r="Z249" s="46"/>
      <c r="AA249" s="46"/>
      <c r="AB249" s="46"/>
      <c r="AC249" s="29"/>
      <c r="AD249" s="30">
        <v>1</v>
      </c>
      <c r="AE249" s="29" t="s">
        <v>38</v>
      </c>
      <c r="AF249" s="52" t="s">
        <v>227</v>
      </c>
      <c r="AG249" s="52"/>
      <c r="AH249" s="55" t="s">
        <v>665</v>
      </c>
      <c r="AI249" s="62">
        <v>1</v>
      </c>
      <c r="AJ249" s="63">
        <v>1</v>
      </c>
    </row>
    <row r="250" spans="1:36" ht="15" hidden="1" customHeight="1" x14ac:dyDescent="0.2">
      <c r="A250" s="15">
        <v>535942</v>
      </c>
      <c r="B250" s="16" t="s">
        <v>85</v>
      </c>
      <c r="C250" s="16" t="s">
        <v>96</v>
      </c>
      <c r="D250" s="24" t="s">
        <v>97</v>
      </c>
      <c r="E250" s="16" t="s">
        <v>32</v>
      </c>
      <c r="F250" s="16"/>
      <c r="G250" s="15">
        <v>870610</v>
      </c>
      <c r="H250" s="33">
        <v>7238774</v>
      </c>
      <c r="I250" s="15">
        <v>7238771</v>
      </c>
      <c r="J250" s="16" t="s">
        <v>33</v>
      </c>
      <c r="K250" s="34" t="s">
        <v>34</v>
      </c>
      <c r="L250" s="16" t="s">
        <v>47</v>
      </c>
      <c r="M250" s="15">
        <v>2009</v>
      </c>
      <c r="N250" s="15">
        <v>2016</v>
      </c>
      <c r="O250" s="16" t="s">
        <v>36</v>
      </c>
      <c r="P250" s="16" t="s">
        <v>37</v>
      </c>
      <c r="Q250" s="16" t="s">
        <v>34</v>
      </c>
      <c r="R250" s="16" t="s">
        <v>38</v>
      </c>
      <c r="S250" s="17">
        <v>41179.894155089998</v>
      </c>
      <c r="T250" s="16" t="s">
        <v>49</v>
      </c>
      <c r="U250" s="16" t="s">
        <v>98</v>
      </c>
      <c r="V250" s="16" t="s">
        <v>41</v>
      </c>
      <c r="W250" s="17">
        <v>41180</v>
      </c>
      <c r="X250" s="16" t="s">
        <v>42</v>
      </c>
      <c r="Y250" s="16"/>
      <c r="Z250" s="46"/>
      <c r="AA250" s="46"/>
      <c r="AB250" s="46"/>
      <c r="AC250" s="29" t="s">
        <v>61</v>
      </c>
      <c r="AD250" s="30">
        <v>1</v>
      </c>
      <c r="AE250" s="29" t="s">
        <v>38</v>
      </c>
      <c r="AF250" s="52"/>
      <c r="AG250" s="52"/>
      <c r="AH250" s="55" t="s">
        <v>666</v>
      </c>
      <c r="AI250" s="62">
        <v>1</v>
      </c>
      <c r="AJ250" s="63">
        <v>1</v>
      </c>
    </row>
    <row r="251" spans="1:36" ht="15" hidden="1" customHeight="1" x14ac:dyDescent="0.2">
      <c r="A251" s="15">
        <v>535942</v>
      </c>
      <c r="B251" s="16" t="s">
        <v>85</v>
      </c>
      <c r="C251" s="16" t="s">
        <v>96</v>
      </c>
      <c r="D251" s="24" t="s">
        <v>97</v>
      </c>
      <c r="E251" s="16" t="s">
        <v>32</v>
      </c>
      <c r="F251" s="16"/>
      <c r="G251" s="15">
        <v>822602</v>
      </c>
      <c r="H251" s="33">
        <v>8543256</v>
      </c>
      <c r="I251" s="15">
        <v>8543249</v>
      </c>
      <c r="J251" s="16" t="s">
        <v>33</v>
      </c>
      <c r="K251" s="34" t="s">
        <v>34</v>
      </c>
      <c r="L251" s="16" t="s">
        <v>47</v>
      </c>
      <c r="M251" s="15">
        <v>2009</v>
      </c>
      <c r="N251" s="15">
        <v>2016</v>
      </c>
      <c r="O251" s="16" t="s">
        <v>36</v>
      </c>
      <c r="P251" s="16" t="s">
        <v>37</v>
      </c>
      <c r="Q251" s="16" t="s">
        <v>34</v>
      </c>
      <c r="R251" s="16" t="s">
        <v>38</v>
      </c>
      <c r="S251" s="17">
        <v>42263.82780092</v>
      </c>
      <c r="T251" s="16" t="s">
        <v>49</v>
      </c>
      <c r="U251" s="16" t="s">
        <v>98</v>
      </c>
      <c r="V251" s="16" t="s">
        <v>67</v>
      </c>
      <c r="W251" s="17">
        <v>42265</v>
      </c>
      <c r="X251" s="16" t="s">
        <v>84</v>
      </c>
      <c r="Y251" s="15">
        <v>5033240</v>
      </c>
      <c r="Z251" s="47"/>
      <c r="AA251" s="47"/>
      <c r="AB251" s="47"/>
      <c r="AC251" s="29" t="s">
        <v>61</v>
      </c>
      <c r="AD251" s="30">
        <v>3</v>
      </c>
      <c r="AE251" s="29" t="s">
        <v>38</v>
      </c>
      <c r="AF251" s="52"/>
      <c r="AG251" s="52"/>
      <c r="AH251" s="55" t="s">
        <v>667</v>
      </c>
      <c r="AI251" s="62">
        <v>1</v>
      </c>
      <c r="AJ251" s="63">
        <v>1</v>
      </c>
    </row>
    <row r="252" spans="1:36" ht="15" hidden="1" customHeight="1" x14ac:dyDescent="0.2">
      <c r="A252" s="15">
        <v>535942</v>
      </c>
      <c r="B252" s="16" t="s">
        <v>85</v>
      </c>
      <c r="C252" s="16" t="s">
        <v>96</v>
      </c>
      <c r="D252" s="24" t="s">
        <v>97</v>
      </c>
      <c r="E252" s="16" t="s">
        <v>32</v>
      </c>
      <c r="F252" s="16"/>
      <c r="G252" s="15">
        <v>939787</v>
      </c>
      <c r="H252" s="33">
        <v>9795715</v>
      </c>
      <c r="I252" s="15">
        <v>9795709</v>
      </c>
      <c r="J252" s="16" t="s">
        <v>33</v>
      </c>
      <c r="K252" s="34" t="s">
        <v>34</v>
      </c>
      <c r="L252" s="16" t="s">
        <v>47</v>
      </c>
      <c r="M252" s="15">
        <v>2009</v>
      </c>
      <c r="N252" s="15">
        <v>2016</v>
      </c>
      <c r="O252" s="16" t="s">
        <v>36</v>
      </c>
      <c r="P252" s="16" t="s">
        <v>37</v>
      </c>
      <c r="Q252" s="16" t="s">
        <v>34</v>
      </c>
      <c r="R252" s="16" t="s">
        <v>38</v>
      </c>
      <c r="S252" s="17">
        <v>43131.34946759</v>
      </c>
      <c r="T252" s="16" t="s">
        <v>49</v>
      </c>
      <c r="U252" s="16" t="s">
        <v>98</v>
      </c>
      <c r="V252" s="16" t="s">
        <v>83</v>
      </c>
      <c r="W252" s="17">
        <v>43131</v>
      </c>
      <c r="X252" s="16" t="s">
        <v>42</v>
      </c>
      <c r="Y252" s="16"/>
      <c r="Z252" s="46"/>
      <c r="AA252" s="46"/>
      <c r="AB252" s="46"/>
      <c r="AC252" s="29"/>
      <c r="AD252" s="30">
        <v>1</v>
      </c>
      <c r="AE252" s="29" t="s">
        <v>38</v>
      </c>
      <c r="AF252" s="52" t="s">
        <v>227</v>
      </c>
      <c r="AG252" s="52"/>
      <c r="AH252" s="55" t="s">
        <v>668</v>
      </c>
      <c r="AI252" s="62">
        <v>1</v>
      </c>
      <c r="AJ252" s="63">
        <v>1</v>
      </c>
    </row>
  </sheetData>
  <autoFilter ref="A1:AK252" xr:uid="{00000000-0009-0000-0000-000006000000}">
    <filterColumn colId="1">
      <filters>
        <filter val="CITROEN"/>
        <filter val="MERCEDES"/>
        <filter val="PEUGEOT"/>
      </filters>
    </filterColumn>
    <filterColumn colId="2">
      <filters>
        <filter val="0032,032"/>
        <filter val="EVL, M0VL"/>
      </filters>
    </filterColumn>
  </autoFilter>
  <conditionalFormatting sqref="H253:H1048576 I226:I252 H1:H225">
    <cfRule type="duplicateValues" dxfId="3" priority="1"/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&amp;L&amp;1#&amp;"Calibri"&amp;8 Sensitivity: Business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248"/>
  <sheetViews>
    <sheetView workbookViewId="0">
      <pane xSplit="8" topLeftCell="AC1" activePane="topRight" state="frozen"/>
      <selection pane="topRight" activeCell="AM33" sqref="AM33"/>
    </sheetView>
  </sheetViews>
  <sheetFormatPr baseColWidth="10" defaultColWidth="9.140625" defaultRowHeight="15" customHeight="1" x14ac:dyDescent="0.2"/>
  <cols>
    <col min="1" max="1" width="11.42578125" style="11" bestFit="1" customWidth="1"/>
    <col min="2" max="2" width="12.28515625" style="11" bestFit="1" customWidth="1"/>
    <col min="3" max="3" width="20.85546875" style="11" bestFit="1" customWidth="1"/>
    <col min="4" max="4" width="25.5703125" style="11" bestFit="1" customWidth="1"/>
    <col min="5" max="5" width="10.85546875" style="11" customWidth="1"/>
    <col min="6" max="6" width="10" style="11" customWidth="1"/>
    <col min="7" max="7" width="10.7109375" style="11" customWidth="1"/>
    <col min="8" max="8" width="10.7109375" style="43" customWidth="1"/>
    <col min="9" max="9" width="10.7109375" style="11" customWidth="1"/>
    <col min="10" max="10" width="5.7109375" style="11" customWidth="1"/>
    <col min="11" max="11" width="11.5703125" style="43" customWidth="1"/>
    <col min="12" max="12" width="12" style="11" customWidth="1"/>
    <col min="13" max="13" width="15.5703125" style="11" customWidth="1"/>
    <col min="14" max="14" width="16.28515625" style="11" customWidth="1"/>
    <col min="15" max="15" width="15.7109375" style="11" customWidth="1"/>
    <col min="16" max="16" width="16.140625" style="11" customWidth="1"/>
    <col min="17" max="17" width="9.7109375" style="11" customWidth="1"/>
    <col min="18" max="18" width="7" style="11" customWidth="1"/>
    <col min="19" max="19" width="19.5703125" style="11" customWidth="1"/>
    <col min="20" max="20" width="10.5703125" style="11" customWidth="1"/>
    <col min="21" max="21" width="9.42578125" style="11" bestFit="1" customWidth="1"/>
    <col min="22" max="22" width="6.42578125" style="11" customWidth="1"/>
    <col min="23" max="23" width="19.7109375" style="11" customWidth="1"/>
    <col min="24" max="24" width="25.42578125" style="11" customWidth="1"/>
    <col min="25" max="25" width="17.28515625" style="11" customWidth="1"/>
    <col min="26" max="28" width="17.28515625" style="12" customWidth="1"/>
    <col min="29" max="31" width="8.7109375" style="32" customWidth="1"/>
    <col min="32" max="32" width="20.7109375" style="11" customWidth="1"/>
    <col min="33" max="33" width="30.7109375" style="11" customWidth="1"/>
    <col min="34" max="16384" width="9.140625" style="13"/>
  </cols>
  <sheetData>
    <row r="1" spans="1:36" ht="30" customHeight="1" x14ac:dyDescent="0.2">
      <c r="A1" s="25" t="s">
        <v>0</v>
      </c>
      <c r="B1" s="25" t="s">
        <v>1</v>
      </c>
      <c r="C1" s="25" t="s">
        <v>2</v>
      </c>
      <c r="D1" s="26" t="s">
        <v>3</v>
      </c>
      <c r="E1" s="25" t="s">
        <v>4</v>
      </c>
      <c r="F1" s="25" t="s">
        <v>5</v>
      </c>
      <c r="G1" s="25" t="s">
        <v>6</v>
      </c>
      <c r="H1" s="39" t="s">
        <v>7</v>
      </c>
      <c r="I1" s="25" t="s">
        <v>393</v>
      </c>
      <c r="J1" s="25" t="s">
        <v>8</v>
      </c>
      <c r="K1" s="39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18</v>
      </c>
      <c r="U1" s="25" t="s">
        <v>19</v>
      </c>
      <c r="V1" s="25" t="s">
        <v>20</v>
      </c>
      <c r="W1" s="25" t="s">
        <v>21</v>
      </c>
      <c r="X1" s="25" t="s">
        <v>22</v>
      </c>
      <c r="Y1" s="25" t="s">
        <v>23</v>
      </c>
      <c r="Z1" s="27" t="s">
        <v>275</v>
      </c>
      <c r="AA1" s="27" t="s">
        <v>276</v>
      </c>
      <c r="AB1" s="27" t="s">
        <v>277</v>
      </c>
      <c r="AC1" s="25" t="s">
        <v>25</v>
      </c>
      <c r="AD1" s="25" t="s">
        <v>26</v>
      </c>
      <c r="AE1" s="25" t="s">
        <v>27</v>
      </c>
      <c r="AF1" s="25" t="s">
        <v>225</v>
      </c>
      <c r="AG1" s="25" t="s">
        <v>226</v>
      </c>
    </row>
    <row r="2" spans="1:36" ht="15" customHeight="1" x14ac:dyDescent="0.2">
      <c r="A2" s="15">
        <v>600652</v>
      </c>
      <c r="B2" s="16" t="s">
        <v>239</v>
      </c>
      <c r="C2" s="16" t="s">
        <v>354</v>
      </c>
      <c r="D2" s="24" t="s">
        <v>355</v>
      </c>
      <c r="E2" s="16" t="s">
        <v>32</v>
      </c>
      <c r="F2" s="16"/>
      <c r="G2" s="15">
        <v>920540</v>
      </c>
      <c r="H2" s="40">
        <v>8966020</v>
      </c>
      <c r="I2" s="15">
        <v>8966014</v>
      </c>
      <c r="J2" s="16" t="s">
        <v>33</v>
      </c>
      <c r="K2" s="44" t="s">
        <v>34</v>
      </c>
      <c r="L2" s="16" t="s">
        <v>47</v>
      </c>
      <c r="M2" s="15">
        <v>2015</v>
      </c>
      <c r="N2" s="15">
        <v>2017</v>
      </c>
      <c r="O2" s="16" t="s">
        <v>36</v>
      </c>
      <c r="P2" s="16" t="s">
        <v>37</v>
      </c>
      <c r="Q2" s="16" t="s">
        <v>34</v>
      </c>
      <c r="R2" s="16" t="s">
        <v>38</v>
      </c>
      <c r="S2" s="17">
        <v>42502.172986110003</v>
      </c>
      <c r="T2" s="16" t="s">
        <v>49</v>
      </c>
      <c r="U2" s="16" t="s">
        <v>356</v>
      </c>
      <c r="V2" s="16" t="s">
        <v>67</v>
      </c>
      <c r="W2" s="17">
        <v>42524</v>
      </c>
      <c r="X2" s="16" t="s">
        <v>42</v>
      </c>
      <c r="Y2" s="16"/>
      <c r="Z2" s="18"/>
      <c r="AA2" s="18"/>
      <c r="AB2" s="18"/>
      <c r="AC2" s="29"/>
      <c r="AD2" s="30">
        <v>1</v>
      </c>
      <c r="AE2" s="29" t="s">
        <v>38</v>
      </c>
      <c r="AF2" s="14"/>
      <c r="AG2" s="14"/>
      <c r="AH2" s="13" t="str">
        <f>H2&amp;"_"&amp;K2</f>
        <v>8966020_ACT</v>
      </c>
      <c r="AI2" s="13" t="e">
        <f>VLOOKUP(AH2,#REF!,2,FALSE)</f>
        <v>#REF!</v>
      </c>
      <c r="AJ2" s="13" t="s">
        <v>407</v>
      </c>
    </row>
    <row r="3" spans="1:36" ht="15" customHeight="1" x14ac:dyDescent="0.2">
      <c r="A3" s="15">
        <v>600652</v>
      </c>
      <c r="B3" s="16" t="s">
        <v>239</v>
      </c>
      <c r="C3" s="16" t="s">
        <v>354</v>
      </c>
      <c r="D3" s="24" t="s">
        <v>355</v>
      </c>
      <c r="E3" s="16" t="s">
        <v>32</v>
      </c>
      <c r="F3" s="16"/>
      <c r="G3" s="15">
        <v>942506</v>
      </c>
      <c r="H3" s="40">
        <v>9884240</v>
      </c>
      <c r="I3" s="15">
        <v>9884234</v>
      </c>
      <c r="J3" s="16" t="s">
        <v>33</v>
      </c>
      <c r="K3" s="44" t="s">
        <v>34</v>
      </c>
      <c r="L3" s="16" t="s">
        <v>47</v>
      </c>
      <c r="M3" s="15">
        <v>2015</v>
      </c>
      <c r="N3" s="15">
        <v>2017</v>
      </c>
      <c r="O3" s="16" t="s">
        <v>36</v>
      </c>
      <c r="P3" s="16" t="s">
        <v>37</v>
      </c>
      <c r="Q3" s="16" t="s">
        <v>34</v>
      </c>
      <c r="R3" s="16" t="s">
        <v>38</v>
      </c>
      <c r="S3" s="17">
        <v>43193.326597220002</v>
      </c>
      <c r="T3" s="16" t="s">
        <v>49</v>
      </c>
      <c r="U3" s="16" t="s">
        <v>356</v>
      </c>
      <c r="V3" s="16" t="s">
        <v>41</v>
      </c>
      <c r="W3" s="17">
        <v>43189</v>
      </c>
      <c r="X3" s="16" t="s">
        <v>42</v>
      </c>
      <c r="Y3" s="16"/>
      <c r="Z3" s="18"/>
      <c r="AA3" s="18"/>
      <c r="AB3" s="18"/>
      <c r="AC3" s="29"/>
      <c r="AD3" s="30">
        <v>1</v>
      </c>
      <c r="AE3" s="29" t="s">
        <v>38</v>
      </c>
      <c r="AF3" s="14" t="s">
        <v>227</v>
      </c>
      <c r="AG3" s="14"/>
      <c r="AH3" s="13" t="str">
        <f t="shared" ref="AH3:AH64" si="0">H3&amp;"_"&amp;K3</f>
        <v>9884240_ACT</v>
      </c>
      <c r="AI3" s="13" t="e">
        <f>VLOOKUP(AH3,#REF!,2,FALSE)</f>
        <v>#REF!</v>
      </c>
      <c r="AJ3" s="13" t="s">
        <v>407</v>
      </c>
    </row>
    <row r="4" spans="1:36" ht="15" customHeight="1" x14ac:dyDescent="0.2">
      <c r="A4" s="15">
        <v>606248</v>
      </c>
      <c r="B4" s="16" t="s">
        <v>239</v>
      </c>
      <c r="C4" s="16" t="s">
        <v>240</v>
      </c>
      <c r="D4" s="24" t="s">
        <v>241</v>
      </c>
      <c r="E4" s="16" t="s">
        <v>32</v>
      </c>
      <c r="F4" s="16"/>
      <c r="G4" s="15">
        <v>941556</v>
      </c>
      <c r="H4" s="40">
        <v>9867118</v>
      </c>
      <c r="I4" s="15">
        <v>9867112</v>
      </c>
      <c r="J4" s="16" t="s">
        <v>33</v>
      </c>
      <c r="K4" s="44" t="s">
        <v>34</v>
      </c>
      <c r="L4" s="16" t="s">
        <v>47</v>
      </c>
      <c r="M4" s="15">
        <v>2017</v>
      </c>
      <c r="N4" s="15">
        <v>2017</v>
      </c>
      <c r="O4" s="16" t="s">
        <v>36</v>
      </c>
      <c r="P4" s="16" t="s">
        <v>48</v>
      </c>
      <c r="Q4" s="16" t="s">
        <v>34</v>
      </c>
      <c r="R4" s="16" t="s">
        <v>43</v>
      </c>
      <c r="S4" s="17">
        <v>43171.466585640002</v>
      </c>
      <c r="T4" s="16" t="s">
        <v>49</v>
      </c>
      <c r="U4" s="16" t="s">
        <v>242</v>
      </c>
      <c r="V4" s="16" t="s">
        <v>41</v>
      </c>
      <c r="W4" s="17">
        <v>43171</v>
      </c>
      <c r="X4" s="16" t="s">
        <v>42</v>
      </c>
      <c r="Y4" s="16"/>
      <c r="Z4" s="18"/>
      <c r="AA4" s="18"/>
      <c r="AB4" s="18"/>
      <c r="AC4" s="29"/>
      <c r="AD4" s="30">
        <v>1</v>
      </c>
      <c r="AE4" s="29" t="s">
        <v>38</v>
      </c>
      <c r="AF4" s="14" t="s">
        <v>227</v>
      </c>
      <c r="AG4" s="14"/>
      <c r="AH4" s="13" t="str">
        <f t="shared" si="0"/>
        <v>9867118_ACT</v>
      </c>
      <c r="AI4" s="13" t="e">
        <f>VLOOKUP(AH4,#REF!,2,FALSE)</f>
        <v>#REF!</v>
      </c>
      <c r="AJ4" s="13" t="s">
        <v>407</v>
      </c>
    </row>
    <row r="5" spans="1:36" ht="15" customHeight="1" x14ac:dyDescent="0.2">
      <c r="A5" s="15">
        <v>606248</v>
      </c>
      <c r="B5" s="16" t="s">
        <v>239</v>
      </c>
      <c r="C5" s="16" t="s">
        <v>240</v>
      </c>
      <c r="D5" s="24" t="s">
        <v>241</v>
      </c>
      <c r="E5" s="16" t="s">
        <v>32</v>
      </c>
      <c r="F5" s="16"/>
      <c r="G5" s="15">
        <v>935103</v>
      </c>
      <c r="H5" s="40">
        <v>9447209</v>
      </c>
      <c r="I5" s="15">
        <v>9447203</v>
      </c>
      <c r="J5" s="16" t="s">
        <v>33</v>
      </c>
      <c r="K5" s="44" t="s">
        <v>34</v>
      </c>
      <c r="L5" s="16" t="s">
        <v>47</v>
      </c>
      <c r="M5" s="15">
        <v>2017</v>
      </c>
      <c r="N5" s="15">
        <v>2017</v>
      </c>
      <c r="O5" s="16" t="s">
        <v>36</v>
      </c>
      <c r="P5" s="16" t="s">
        <v>56</v>
      </c>
      <c r="Q5" s="16" t="s">
        <v>34</v>
      </c>
      <c r="R5" s="16" t="s">
        <v>43</v>
      </c>
      <c r="S5" s="17">
        <v>42899.166793980003</v>
      </c>
      <c r="T5" s="16" t="s">
        <v>49</v>
      </c>
      <c r="U5" s="16" t="s">
        <v>242</v>
      </c>
      <c r="V5" s="16" t="s">
        <v>67</v>
      </c>
      <c r="W5" s="17">
        <v>42902</v>
      </c>
      <c r="X5" s="16" t="s">
        <v>42</v>
      </c>
      <c r="Y5" s="16"/>
      <c r="Z5" s="18"/>
      <c r="AA5" s="18"/>
      <c r="AB5" s="18"/>
      <c r="AC5" s="29"/>
      <c r="AD5" s="30">
        <v>1</v>
      </c>
      <c r="AE5" s="29" t="s">
        <v>38</v>
      </c>
      <c r="AF5" s="14"/>
      <c r="AG5" s="14"/>
      <c r="AH5" s="13" t="str">
        <f t="shared" si="0"/>
        <v>9447209_ACT</v>
      </c>
      <c r="AI5" s="13" t="e">
        <f>VLOOKUP(AH5,#REF!,2,FALSE)</f>
        <v>#REF!</v>
      </c>
      <c r="AJ5" s="13" t="s">
        <v>407</v>
      </c>
    </row>
    <row r="6" spans="1:36" ht="15" customHeight="1" x14ac:dyDescent="0.2">
      <c r="A6" s="15">
        <v>561867</v>
      </c>
      <c r="B6" s="16" t="s">
        <v>29</v>
      </c>
      <c r="C6" s="16" t="s">
        <v>207</v>
      </c>
      <c r="D6" s="24" t="s">
        <v>208</v>
      </c>
      <c r="E6" s="16" t="s">
        <v>32</v>
      </c>
      <c r="F6" s="16"/>
      <c r="G6" s="15">
        <v>860948</v>
      </c>
      <c r="H6" s="40">
        <v>9307013</v>
      </c>
      <c r="I6" s="15">
        <v>9307006</v>
      </c>
      <c r="J6" s="16" t="s">
        <v>33</v>
      </c>
      <c r="K6" s="44" t="s">
        <v>81</v>
      </c>
      <c r="L6" s="16" t="s">
        <v>47</v>
      </c>
      <c r="M6" s="15">
        <v>2013</v>
      </c>
      <c r="N6" s="15">
        <v>2016</v>
      </c>
      <c r="O6" s="16" t="s">
        <v>36</v>
      </c>
      <c r="P6" s="16" t="s">
        <v>48</v>
      </c>
      <c r="Q6" s="16" t="s">
        <v>34</v>
      </c>
      <c r="R6" s="16" t="s">
        <v>43</v>
      </c>
      <c r="S6" s="17">
        <v>42838.187569440001</v>
      </c>
      <c r="T6" s="16" t="s">
        <v>49</v>
      </c>
      <c r="U6" s="16" t="s">
        <v>209</v>
      </c>
      <c r="V6" s="16" t="s">
        <v>67</v>
      </c>
      <c r="W6" s="17">
        <v>42842</v>
      </c>
      <c r="X6" s="16" t="s">
        <v>60</v>
      </c>
      <c r="Y6" s="15">
        <v>6618806</v>
      </c>
      <c r="Z6" s="19"/>
      <c r="AA6" s="19"/>
      <c r="AB6" s="19"/>
      <c r="AC6" s="29"/>
      <c r="AD6" s="30">
        <v>1</v>
      </c>
      <c r="AE6" s="29" t="s">
        <v>38</v>
      </c>
      <c r="AF6" s="14"/>
      <c r="AG6" s="14"/>
      <c r="AH6" s="13" t="str">
        <f t="shared" si="0"/>
        <v>9307013_HLD</v>
      </c>
      <c r="AI6" s="13" t="e">
        <f>VLOOKUP(AH6,#REF!,2,FALSE)</f>
        <v>#REF!</v>
      </c>
      <c r="AJ6" s="13" t="s">
        <v>407</v>
      </c>
    </row>
    <row r="7" spans="1:36" ht="15" customHeight="1" x14ac:dyDescent="0.2">
      <c r="A7" s="15">
        <v>561867</v>
      </c>
      <c r="B7" s="16" t="s">
        <v>29</v>
      </c>
      <c r="C7" s="16" t="s">
        <v>207</v>
      </c>
      <c r="D7" s="24" t="s">
        <v>208</v>
      </c>
      <c r="E7" s="16" t="s">
        <v>32</v>
      </c>
      <c r="F7" s="16"/>
      <c r="G7" s="15">
        <v>860948</v>
      </c>
      <c r="H7" s="40">
        <v>6618806</v>
      </c>
      <c r="I7" s="15">
        <v>6618803</v>
      </c>
      <c r="J7" s="16" t="s">
        <v>33</v>
      </c>
      <c r="K7" s="44" t="s">
        <v>34</v>
      </c>
      <c r="L7" s="16" t="s">
        <v>47</v>
      </c>
      <c r="M7" s="15">
        <v>2013</v>
      </c>
      <c r="N7" s="15">
        <v>2016</v>
      </c>
      <c r="O7" s="16" t="s">
        <v>36</v>
      </c>
      <c r="P7" s="16" t="s">
        <v>56</v>
      </c>
      <c r="Q7" s="16" t="s">
        <v>34</v>
      </c>
      <c r="R7" s="16" t="s">
        <v>43</v>
      </c>
      <c r="S7" s="17">
        <v>40794.17888888</v>
      </c>
      <c r="T7" s="16" t="s">
        <v>49</v>
      </c>
      <c r="U7" s="16" t="s">
        <v>209</v>
      </c>
      <c r="V7" s="16" t="s">
        <v>67</v>
      </c>
      <c r="W7" s="17">
        <v>40816</v>
      </c>
      <c r="X7" s="16" t="s">
        <v>42</v>
      </c>
      <c r="Y7" s="16"/>
      <c r="Z7" s="18"/>
      <c r="AA7" s="18"/>
      <c r="AB7" s="18"/>
      <c r="AC7" s="29"/>
      <c r="AD7" s="30">
        <v>2</v>
      </c>
      <c r="AE7" s="29" t="s">
        <v>38</v>
      </c>
      <c r="AF7" s="14"/>
      <c r="AG7" s="14"/>
      <c r="AH7" s="13" t="str">
        <f t="shared" si="0"/>
        <v>6618806_ACT</v>
      </c>
      <c r="AI7" s="13" t="e">
        <f>VLOOKUP(AH7,#REF!,2,FALSE)</f>
        <v>#REF!</v>
      </c>
      <c r="AJ7" s="13" t="s">
        <v>407</v>
      </c>
    </row>
    <row r="8" spans="1:36" ht="15" customHeight="1" x14ac:dyDescent="0.2">
      <c r="A8" s="15">
        <v>561867</v>
      </c>
      <c r="B8" s="16" t="s">
        <v>29</v>
      </c>
      <c r="C8" s="16" t="s">
        <v>207</v>
      </c>
      <c r="D8" s="24" t="s">
        <v>208</v>
      </c>
      <c r="E8" s="16" t="s">
        <v>32</v>
      </c>
      <c r="F8" s="16"/>
      <c r="G8" s="15">
        <v>938647</v>
      </c>
      <c r="H8" s="40">
        <v>9738981</v>
      </c>
      <c r="I8" s="15">
        <v>9738975</v>
      </c>
      <c r="J8" s="16" t="s">
        <v>33</v>
      </c>
      <c r="K8" s="44" t="s">
        <v>34</v>
      </c>
      <c r="L8" s="16" t="s">
        <v>47</v>
      </c>
      <c r="M8" s="15">
        <v>2013</v>
      </c>
      <c r="N8" s="15">
        <v>2016</v>
      </c>
      <c r="O8" s="16" t="s">
        <v>36</v>
      </c>
      <c r="P8" s="16" t="s">
        <v>56</v>
      </c>
      <c r="Q8" s="16" t="s">
        <v>34</v>
      </c>
      <c r="R8" s="16" t="s">
        <v>43</v>
      </c>
      <c r="S8" s="17">
        <v>43054.257199070002</v>
      </c>
      <c r="T8" s="16" t="s">
        <v>49</v>
      </c>
      <c r="U8" s="16" t="s">
        <v>209</v>
      </c>
      <c r="V8" s="16" t="s">
        <v>41</v>
      </c>
      <c r="W8" s="17">
        <v>43056</v>
      </c>
      <c r="X8" s="16" t="s">
        <v>42</v>
      </c>
      <c r="Y8" s="16"/>
      <c r="Z8" s="18"/>
      <c r="AA8" s="18"/>
      <c r="AB8" s="18"/>
      <c r="AC8" s="29"/>
      <c r="AD8" s="30">
        <v>1</v>
      </c>
      <c r="AE8" s="29" t="s">
        <v>38</v>
      </c>
      <c r="AF8" s="14" t="s">
        <v>227</v>
      </c>
      <c r="AG8" s="14"/>
      <c r="AH8" s="13" t="str">
        <f t="shared" si="0"/>
        <v>9738981_ACT</v>
      </c>
      <c r="AI8" s="13" t="e">
        <f>VLOOKUP(AH8,#REF!,2,FALSE)</f>
        <v>#REF!</v>
      </c>
      <c r="AJ8" s="13" t="s">
        <v>407</v>
      </c>
    </row>
    <row r="9" spans="1:36" ht="15" customHeight="1" x14ac:dyDescent="0.2">
      <c r="A9" s="15">
        <v>515079</v>
      </c>
      <c r="B9" s="16" t="s">
        <v>29</v>
      </c>
      <c r="C9" s="16" t="s">
        <v>90</v>
      </c>
      <c r="D9" s="24" t="s">
        <v>91</v>
      </c>
      <c r="E9" s="16" t="s">
        <v>32</v>
      </c>
      <c r="F9" s="16"/>
      <c r="G9" s="15">
        <v>837352</v>
      </c>
      <c r="H9" s="40">
        <v>9793226</v>
      </c>
      <c r="I9" s="15">
        <v>9793219</v>
      </c>
      <c r="J9" s="16" t="s">
        <v>33</v>
      </c>
      <c r="K9" s="44" t="s">
        <v>34</v>
      </c>
      <c r="L9" s="16" t="s">
        <v>47</v>
      </c>
      <c r="M9" s="15">
        <v>2008</v>
      </c>
      <c r="N9" s="15">
        <v>2016</v>
      </c>
      <c r="O9" s="16" t="s">
        <v>36</v>
      </c>
      <c r="P9" s="16" t="s">
        <v>48</v>
      </c>
      <c r="Q9" s="16" t="s">
        <v>34</v>
      </c>
      <c r="R9" s="16" t="s">
        <v>43</v>
      </c>
      <c r="S9" s="17">
        <v>43090.336585639998</v>
      </c>
      <c r="T9" s="16" t="s">
        <v>49</v>
      </c>
      <c r="U9" s="16" t="s">
        <v>92</v>
      </c>
      <c r="V9" s="16" t="s">
        <v>41</v>
      </c>
      <c r="W9" s="17">
        <v>43098</v>
      </c>
      <c r="X9" s="16" t="s">
        <v>52</v>
      </c>
      <c r="Y9" s="15">
        <v>5675066</v>
      </c>
      <c r="Z9" s="19"/>
      <c r="AA9" s="19"/>
      <c r="AB9" s="19"/>
      <c r="AC9" s="29" t="s">
        <v>61</v>
      </c>
      <c r="AD9" s="30">
        <v>2</v>
      </c>
      <c r="AE9" s="29" t="s">
        <v>38</v>
      </c>
      <c r="AF9" s="14" t="s">
        <v>361</v>
      </c>
      <c r="AG9" s="14"/>
      <c r="AH9" s="13" t="str">
        <f t="shared" si="0"/>
        <v>9793226_ACT</v>
      </c>
      <c r="AI9" s="13" t="e">
        <f>VLOOKUP(AH9,#REF!,2,FALSE)</f>
        <v>#REF!</v>
      </c>
      <c r="AJ9" s="13" t="s">
        <v>407</v>
      </c>
    </row>
    <row r="10" spans="1:36" ht="15" customHeight="1" x14ac:dyDescent="0.2">
      <c r="A10" s="15">
        <v>515079</v>
      </c>
      <c r="B10" s="16" t="s">
        <v>29</v>
      </c>
      <c r="C10" s="16" t="s">
        <v>90</v>
      </c>
      <c r="D10" s="24" t="s">
        <v>91</v>
      </c>
      <c r="E10" s="16" t="s">
        <v>32</v>
      </c>
      <c r="F10" s="16"/>
      <c r="G10" s="15">
        <v>804506</v>
      </c>
      <c r="H10" s="40">
        <v>6088949</v>
      </c>
      <c r="I10" s="15">
        <v>6088946</v>
      </c>
      <c r="J10" s="16" t="s">
        <v>33</v>
      </c>
      <c r="K10" s="44" t="s">
        <v>34</v>
      </c>
      <c r="L10" s="16" t="s">
        <v>47</v>
      </c>
      <c r="M10" s="15">
        <v>2008</v>
      </c>
      <c r="N10" s="15">
        <v>2016</v>
      </c>
      <c r="O10" s="16" t="s">
        <v>36</v>
      </c>
      <c r="P10" s="16" t="s">
        <v>56</v>
      </c>
      <c r="Q10" s="16" t="s">
        <v>34</v>
      </c>
      <c r="R10" s="16" t="s">
        <v>43</v>
      </c>
      <c r="S10" s="17">
        <v>40469.409340270002</v>
      </c>
      <c r="T10" s="16" t="s">
        <v>49</v>
      </c>
      <c r="U10" s="16" t="s">
        <v>92</v>
      </c>
      <c r="V10" s="16" t="s">
        <v>67</v>
      </c>
      <c r="W10" s="17">
        <v>40466</v>
      </c>
      <c r="X10" s="16" t="s">
        <v>204</v>
      </c>
      <c r="Y10" s="15">
        <v>4519359</v>
      </c>
      <c r="Z10" s="19"/>
      <c r="AA10" s="19"/>
      <c r="AB10" s="19"/>
      <c r="AC10" s="29" t="s">
        <v>61</v>
      </c>
      <c r="AD10" s="30">
        <v>1</v>
      </c>
      <c r="AE10" s="29" t="s">
        <v>38</v>
      </c>
      <c r="AF10" s="14"/>
      <c r="AG10" s="14"/>
      <c r="AH10" s="13" t="str">
        <f t="shared" si="0"/>
        <v>6088949_ACT</v>
      </c>
      <c r="AI10" s="13" t="e">
        <f>VLOOKUP(AH10,#REF!,2,FALSE)</f>
        <v>#REF!</v>
      </c>
      <c r="AJ10" s="13" t="s">
        <v>407</v>
      </c>
    </row>
    <row r="11" spans="1:36" ht="15" customHeight="1" x14ac:dyDescent="0.2">
      <c r="A11" s="15">
        <v>515079</v>
      </c>
      <c r="B11" s="16" t="s">
        <v>29</v>
      </c>
      <c r="C11" s="16" t="s">
        <v>90</v>
      </c>
      <c r="D11" s="24" t="s">
        <v>91</v>
      </c>
      <c r="E11" s="16" t="s">
        <v>32</v>
      </c>
      <c r="F11" s="16"/>
      <c r="G11" s="15">
        <v>860703</v>
      </c>
      <c r="H11" s="40">
        <v>6602929</v>
      </c>
      <c r="I11" s="15">
        <v>6602926</v>
      </c>
      <c r="J11" s="16" t="s">
        <v>33</v>
      </c>
      <c r="K11" s="44" t="s">
        <v>34</v>
      </c>
      <c r="L11" s="16" t="s">
        <v>47</v>
      </c>
      <c r="M11" s="15">
        <v>2008</v>
      </c>
      <c r="N11" s="15">
        <v>2016</v>
      </c>
      <c r="O11" s="16" t="s">
        <v>36</v>
      </c>
      <c r="P11" s="16" t="s">
        <v>56</v>
      </c>
      <c r="Q11" s="16" t="s">
        <v>34</v>
      </c>
      <c r="R11" s="16" t="s">
        <v>43</v>
      </c>
      <c r="S11" s="17">
        <v>40789.144351850002</v>
      </c>
      <c r="T11" s="16" t="s">
        <v>49</v>
      </c>
      <c r="U11" s="16" t="s">
        <v>92</v>
      </c>
      <c r="V11" s="16" t="s">
        <v>83</v>
      </c>
      <c r="W11" s="17">
        <v>40793</v>
      </c>
      <c r="X11" s="16" t="s">
        <v>42</v>
      </c>
      <c r="Y11" s="16"/>
      <c r="Z11" s="18"/>
      <c r="AA11" s="18"/>
      <c r="AB11" s="18"/>
      <c r="AC11" s="29" t="s">
        <v>61</v>
      </c>
      <c r="AD11" s="30">
        <v>2</v>
      </c>
      <c r="AE11" s="29" t="s">
        <v>38</v>
      </c>
      <c r="AF11" s="14"/>
      <c r="AG11" s="14"/>
      <c r="AH11" s="13" t="str">
        <f t="shared" si="0"/>
        <v>6602929_ACT</v>
      </c>
      <c r="AI11" s="13" t="e">
        <f>VLOOKUP(AH11,#REF!,2,FALSE)</f>
        <v>#REF!</v>
      </c>
      <c r="AJ11" s="13" t="s">
        <v>407</v>
      </c>
    </row>
    <row r="12" spans="1:36" ht="15" customHeight="1" x14ac:dyDescent="0.2">
      <c r="A12" s="15">
        <v>491111</v>
      </c>
      <c r="B12" s="16" t="s">
        <v>29</v>
      </c>
      <c r="C12" s="16" t="s">
        <v>244</v>
      </c>
      <c r="D12" s="24" t="s">
        <v>245</v>
      </c>
      <c r="E12" s="16" t="s">
        <v>32</v>
      </c>
      <c r="F12" s="16"/>
      <c r="G12" s="15">
        <v>881744</v>
      </c>
      <c r="H12" s="40">
        <v>9867343</v>
      </c>
      <c r="I12" s="15">
        <v>9867336</v>
      </c>
      <c r="J12" s="16" t="s">
        <v>33</v>
      </c>
      <c r="K12" s="44" t="s">
        <v>81</v>
      </c>
      <c r="L12" s="16" t="s">
        <v>47</v>
      </c>
      <c r="M12" s="15">
        <v>2008</v>
      </c>
      <c r="N12" s="15">
        <v>2016</v>
      </c>
      <c r="O12" s="16" t="s">
        <v>36</v>
      </c>
      <c r="P12" s="16" t="s">
        <v>48</v>
      </c>
      <c r="Q12" s="16" t="s">
        <v>34</v>
      </c>
      <c r="R12" s="16" t="s">
        <v>43</v>
      </c>
      <c r="S12" s="17">
        <v>43164.551736109999</v>
      </c>
      <c r="T12" s="16" t="s">
        <v>49</v>
      </c>
      <c r="U12" s="16" t="s">
        <v>246</v>
      </c>
      <c r="V12" s="16" t="s">
        <v>41</v>
      </c>
      <c r="W12" s="17">
        <v>43161</v>
      </c>
      <c r="X12" s="16" t="s">
        <v>60</v>
      </c>
      <c r="Y12" s="15">
        <v>7465035</v>
      </c>
      <c r="Z12" s="18"/>
      <c r="AA12" s="18"/>
      <c r="AB12" s="18"/>
      <c r="AC12" s="29" t="s">
        <v>61</v>
      </c>
      <c r="AD12" s="30">
        <v>2</v>
      </c>
      <c r="AE12" s="29" t="s">
        <v>38</v>
      </c>
      <c r="AF12" s="14" t="s">
        <v>360</v>
      </c>
      <c r="AG12" s="14"/>
      <c r="AH12" s="13" t="str">
        <f t="shared" si="0"/>
        <v>9867343_HLD</v>
      </c>
      <c r="AI12" s="13" t="e">
        <f>VLOOKUP(AH12,#REF!,2,FALSE)</f>
        <v>#REF!</v>
      </c>
      <c r="AJ12" s="13" t="s">
        <v>407</v>
      </c>
    </row>
    <row r="13" spans="1:36" ht="15" customHeight="1" x14ac:dyDescent="0.2">
      <c r="A13" s="15">
        <v>491111</v>
      </c>
      <c r="B13" s="16" t="s">
        <v>29</v>
      </c>
      <c r="C13" s="16" t="s">
        <v>244</v>
      </c>
      <c r="D13" s="24" t="s">
        <v>245</v>
      </c>
      <c r="E13" s="16" t="s">
        <v>32</v>
      </c>
      <c r="F13" s="16"/>
      <c r="G13" s="15">
        <v>881744</v>
      </c>
      <c r="H13" s="40">
        <v>7465035</v>
      </c>
      <c r="I13" s="15">
        <v>7465032</v>
      </c>
      <c r="J13" s="16" t="s">
        <v>33</v>
      </c>
      <c r="K13" s="44" t="s">
        <v>34</v>
      </c>
      <c r="L13" s="16" t="s">
        <v>47</v>
      </c>
      <c r="M13" s="15">
        <v>2008</v>
      </c>
      <c r="N13" s="15">
        <v>2016</v>
      </c>
      <c r="O13" s="16" t="s">
        <v>36</v>
      </c>
      <c r="P13" s="16" t="s">
        <v>56</v>
      </c>
      <c r="Q13" s="16" t="s">
        <v>34</v>
      </c>
      <c r="R13" s="16" t="s">
        <v>43</v>
      </c>
      <c r="S13" s="17">
        <v>41333.190196750002</v>
      </c>
      <c r="T13" s="16" t="s">
        <v>49</v>
      </c>
      <c r="U13" s="16" t="s">
        <v>246</v>
      </c>
      <c r="V13" s="16" t="s">
        <v>41</v>
      </c>
      <c r="W13" s="17">
        <v>41334</v>
      </c>
      <c r="X13" s="16" t="s">
        <v>42</v>
      </c>
      <c r="Y13" s="16"/>
      <c r="Z13" s="18"/>
      <c r="AA13" s="18"/>
      <c r="AB13" s="18"/>
      <c r="AC13" s="29" t="s">
        <v>61</v>
      </c>
      <c r="AD13" s="30">
        <v>1</v>
      </c>
      <c r="AE13" s="29" t="s">
        <v>38</v>
      </c>
      <c r="AF13" s="14"/>
      <c r="AG13" s="14"/>
      <c r="AH13" s="13" t="str">
        <f t="shared" si="0"/>
        <v>7465035_ACT</v>
      </c>
      <c r="AI13" s="13" t="e">
        <f>VLOOKUP(AH13,#REF!,2,FALSE)</f>
        <v>#REF!</v>
      </c>
      <c r="AJ13" s="13" t="s">
        <v>407</v>
      </c>
    </row>
    <row r="14" spans="1:36" ht="15" customHeight="1" x14ac:dyDescent="0.2">
      <c r="A14" s="15">
        <v>504668</v>
      </c>
      <c r="B14" s="16" t="s">
        <v>68</v>
      </c>
      <c r="C14" s="16" t="s">
        <v>69</v>
      </c>
      <c r="D14" s="24" t="s">
        <v>70</v>
      </c>
      <c r="E14" s="16" t="s">
        <v>32</v>
      </c>
      <c r="F14" s="16"/>
      <c r="G14" s="15">
        <v>834562</v>
      </c>
      <c r="H14" s="40">
        <v>6161213</v>
      </c>
      <c r="I14" s="15">
        <v>6161210</v>
      </c>
      <c r="J14" s="16" t="s">
        <v>33</v>
      </c>
      <c r="K14" s="44" t="s">
        <v>34</v>
      </c>
      <c r="L14" s="16" t="s">
        <v>47</v>
      </c>
      <c r="M14" s="15">
        <v>2006</v>
      </c>
      <c r="N14" s="15">
        <v>2018</v>
      </c>
      <c r="O14" s="16" t="s">
        <v>36</v>
      </c>
      <c r="P14" s="16" t="s">
        <v>48</v>
      </c>
      <c r="Q14" s="16" t="s">
        <v>34</v>
      </c>
      <c r="R14" s="16" t="s">
        <v>43</v>
      </c>
      <c r="S14" s="17">
        <v>40487.134085639998</v>
      </c>
      <c r="T14" s="16" t="s">
        <v>49</v>
      </c>
      <c r="U14" s="16" t="s">
        <v>71</v>
      </c>
      <c r="V14" s="16" t="s">
        <v>83</v>
      </c>
      <c r="W14" s="17">
        <v>40480</v>
      </c>
      <c r="X14" s="16" t="s">
        <v>147</v>
      </c>
      <c r="Y14" s="15">
        <v>5548643</v>
      </c>
      <c r="Z14" s="19"/>
      <c r="AA14" s="19"/>
      <c r="AB14" s="19"/>
      <c r="AC14" s="29" t="s">
        <v>61</v>
      </c>
      <c r="AD14" s="30">
        <v>1</v>
      </c>
      <c r="AE14" s="29" t="s">
        <v>38</v>
      </c>
      <c r="AF14" s="14"/>
      <c r="AG14" s="14"/>
      <c r="AH14" s="13" t="str">
        <f t="shared" si="0"/>
        <v>6161213_ACT</v>
      </c>
      <c r="AI14" s="13" t="e">
        <f>VLOOKUP(AH14,#REF!,2,FALSE)</f>
        <v>#REF!</v>
      </c>
      <c r="AJ14" s="13" t="s">
        <v>407</v>
      </c>
    </row>
    <row r="15" spans="1:36" ht="15" customHeight="1" x14ac:dyDescent="0.2">
      <c r="A15" s="15">
        <v>504668</v>
      </c>
      <c r="B15" s="16" t="s">
        <v>68</v>
      </c>
      <c r="C15" s="16" t="s">
        <v>69</v>
      </c>
      <c r="D15" s="24" t="s">
        <v>70</v>
      </c>
      <c r="E15" s="16" t="s">
        <v>32</v>
      </c>
      <c r="F15" s="16"/>
      <c r="G15" s="15">
        <v>867165</v>
      </c>
      <c r="H15" s="40">
        <v>7017693</v>
      </c>
      <c r="I15" s="15">
        <v>7017690</v>
      </c>
      <c r="J15" s="16" t="s">
        <v>33</v>
      </c>
      <c r="K15" s="44" t="s">
        <v>34</v>
      </c>
      <c r="L15" s="16" t="s">
        <v>47</v>
      </c>
      <c r="M15" s="15">
        <v>2006</v>
      </c>
      <c r="N15" s="15">
        <v>2018</v>
      </c>
      <c r="O15" s="16" t="s">
        <v>36</v>
      </c>
      <c r="P15" s="16" t="s">
        <v>48</v>
      </c>
      <c r="Q15" s="16" t="s">
        <v>34</v>
      </c>
      <c r="R15" s="16" t="s">
        <v>43</v>
      </c>
      <c r="S15" s="17">
        <v>41043.036898140002</v>
      </c>
      <c r="T15" s="16" t="s">
        <v>49</v>
      </c>
      <c r="U15" s="16" t="s">
        <v>71</v>
      </c>
      <c r="V15" s="16" t="s">
        <v>59</v>
      </c>
      <c r="W15" s="17">
        <v>41040</v>
      </c>
      <c r="X15" s="16" t="s">
        <v>42</v>
      </c>
      <c r="Y15" s="16"/>
      <c r="Z15" s="18"/>
      <c r="AA15" s="18"/>
      <c r="AB15" s="18"/>
      <c r="AC15" s="29" t="s">
        <v>61</v>
      </c>
      <c r="AD15" s="30">
        <v>1</v>
      </c>
      <c r="AE15" s="29" t="s">
        <v>38</v>
      </c>
      <c r="AF15" s="14"/>
      <c r="AG15" s="14"/>
      <c r="AH15" s="13" t="str">
        <f t="shared" si="0"/>
        <v>7017693_ACT</v>
      </c>
      <c r="AI15" s="13" t="e">
        <f>VLOOKUP(AH15,#REF!,2,FALSE)</f>
        <v>#REF!</v>
      </c>
      <c r="AJ15" s="13" t="s">
        <v>407</v>
      </c>
    </row>
    <row r="16" spans="1:36" ht="15" customHeight="1" x14ac:dyDescent="0.2">
      <c r="A16" s="15">
        <v>504668</v>
      </c>
      <c r="B16" s="16" t="s">
        <v>68</v>
      </c>
      <c r="C16" s="16" t="s">
        <v>69</v>
      </c>
      <c r="D16" s="24" t="s">
        <v>70</v>
      </c>
      <c r="E16" s="16" t="s">
        <v>32</v>
      </c>
      <c r="F16" s="16"/>
      <c r="G16" s="15">
        <v>871573</v>
      </c>
      <c r="H16" s="40">
        <v>7274292</v>
      </c>
      <c r="I16" s="15">
        <v>7274289</v>
      </c>
      <c r="J16" s="16" t="s">
        <v>33</v>
      </c>
      <c r="K16" s="44" t="s">
        <v>34</v>
      </c>
      <c r="L16" s="16" t="s">
        <v>47</v>
      </c>
      <c r="M16" s="15">
        <v>2006</v>
      </c>
      <c r="N16" s="15">
        <v>2018</v>
      </c>
      <c r="O16" s="16" t="s">
        <v>36</v>
      </c>
      <c r="P16" s="16" t="s">
        <v>48</v>
      </c>
      <c r="Q16" s="16" t="s">
        <v>34</v>
      </c>
      <c r="R16" s="16" t="s">
        <v>43</v>
      </c>
      <c r="S16" s="17">
        <v>41208.169085640002</v>
      </c>
      <c r="T16" s="16" t="s">
        <v>49</v>
      </c>
      <c r="U16" s="16" t="s">
        <v>71</v>
      </c>
      <c r="V16" s="16" t="s">
        <v>49</v>
      </c>
      <c r="W16" s="17">
        <v>41222</v>
      </c>
      <c r="X16" s="16" t="s">
        <v>42</v>
      </c>
      <c r="Y16" s="16"/>
      <c r="Z16" s="18"/>
      <c r="AA16" s="18"/>
      <c r="AB16" s="18"/>
      <c r="AC16" s="29" t="s">
        <v>61</v>
      </c>
      <c r="AD16" s="30">
        <v>1</v>
      </c>
      <c r="AE16" s="29" t="s">
        <v>38</v>
      </c>
      <c r="AF16" s="14"/>
      <c r="AG16" s="14"/>
      <c r="AH16" s="13" t="str">
        <f t="shared" si="0"/>
        <v>7274292_ACT</v>
      </c>
      <c r="AI16" s="13" t="e">
        <f>VLOOKUP(AH16,#REF!,2,FALSE)</f>
        <v>#REF!</v>
      </c>
      <c r="AJ16" s="13" t="s">
        <v>407</v>
      </c>
    </row>
    <row r="17" spans="1:36" ht="15" customHeight="1" x14ac:dyDescent="0.2">
      <c r="A17" s="15">
        <v>504668</v>
      </c>
      <c r="B17" s="16" t="s">
        <v>68</v>
      </c>
      <c r="C17" s="16" t="s">
        <v>69</v>
      </c>
      <c r="D17" s="24" t="s">
        <v>70</v>
      </c>
      <c r="E17" s="16" t="s">
        <v>32</v>
      </c>
      <c r="F17" s="16"/>
      <c r="G17" s="15">
        <v>799647</v>
      </c>
      <c r="H17" s="40">
        <v>9736239</v>
      </c>
      <c r="I17" s="15">
        <v>9736232</v>
      </c>
      <c r="J17" s="16" t="s">
        <v>33</v>
      </c>
      <c r="K17" s="44" t="s">
        <v>81</v>
      </c>
      <c r="L17" s="16" t="s">
        <v>47</v>
      </c>
      <c r="M17" s="15">
        <v>2006</v>
      </c>
      <c r="N17" s="15">
        <v>2018</v>
      </c>
      <c r="O17" s="16" t="s">
        <v>36</v>
      </c>
      <c r="P17" s="16" t="s">
        <v>48</v>
      </c>
      <c r="Q17" s="16" t="s">
        <v>34</v>
      </c>
      <c r="R17" s="16" t="s">
        <v>43</v>
      </c>
      <c r="S17" s="17">
        <v>43040.329930549997</v>
      </c>
      <c r="T17" s="16" t="s">
        <v>49</v>
      </c>
      <c r="U17" s="16" t="s">
        <v>71</v>
      </c>
      <c r="V17" s="16" t="s">
        <v>41</v>
      </c>
      <c r="W17" s="17">
        <v>43042</v>
      </c>
      <c r="X17" s="16" t="s">
        <v>84</v>
      </c>
      <c r="Y17" s="15">
        <v>6083594</v>
      </c>
      <c r="Z17" s="19"/>
      <c r="AA17" s="19"/>
      <c r="AB17" s="19"/>
      <c r="AC17" s="29" t="s">
        <v>61</v>
      </c>
      <c r="AD17" s="30">
        <v>1</v>
      </c>
      <c r="AE17" s="29" t="s">
        <v>38</v>
      </c>
      <c r="AF17" s="14"/>
      <c r="AG17" s="14" t="s">
        <v>280</v>
      </c>
      <c r="AH17" s="13" t="str">
        <f t="shared" si="0"/>
        <v>9736239_HLD</v>
      </c>
      <c r="AI17" s="13" t="e">
        <f>VLOOKUP(AH17,#REF!,2,FALSE)</f>
        <v>#REF!</v>
      </c>
      <c r="AJ17" s="13" t="s">
        <v>407</v>
      </c>
    </row>
    <row r="18" spans="1:36" ht="15" customHeight="1" x14ac:dyDescent="0.2">
      <c r="A18" s="15">
        <v>504668</v>
      </c>
      <c r="B18" s="16" t="s">
        <v>68</v>
      </c>
      <c r="C18" s="16" t="s">
        <v>69</v>
      </c>
      <c r="D18" s="24" t="s">
        <v>70</v>
      </c>
      <c r="E18" s="16" t="s">
        <v>32</v>
      </c>
      <c r="F18" s="16"/>
      <c r="G18" s="15">
        <v>834562</v>
      </c>
      <c r="H18" s="40">
        <v>9820264</v>
      </c>
      <c r="I18" s="15">
        <v>9820257</v>
      </c>
      <c r="J18" s="16" t="s">
        <v>33</v>
      </c>
      <c r="K18" s="44" t="s">
        <v>81</v>
      </c>
      <c r="L18" s="16" t="s">
        <v>47</v>
      </c>
      <c r="M18" s="15">
        <v>2006</v>
      </c>
      <c r="N18" s="15">
        <v>2018</v>
      </c>
      <c r="O18" s="16" t="s">
        <v>36</v>
      </c>
      <c r="P18" s="16" t="s">
        <v>48</v>
      </c>
      <c r="Q18" s="16" t="s">
        <v>34</v>
      </c>
      <c r="R18" s="16" t="s">
        <v>43</v>
      </c>
      <c r="S18" s="17">
        <v>43125.405543979999</v>
      </c>
      <c r="T18" s="16" t="s">
        <v>49</v>
      </c>
      <c r="U18" s="16" t="s">
        <v>71</v>
      </c>
      <c r="V18" s="16" t="s">
        <v>83</v>
      </c>
      <c r="W18" s="17">
        <v>43131</v>
      </c>
      <c r="X18" s="16" t="s">
        <v>84</v>
      </c>
      <c r="Y18" s="15">
        <v>6161213</v>
      </c>
      <c r="Z18" s="19"/>
      <c r="AA18" s="19"/>
      <c r="AB18" s="19"/>
      <c r="AC18" s="29" t="s">
        <v>61</v>
      </c>
      <c r="AD18" s="30">
        <v>1</v>
      </c>
      <c r="AE18" s="29" t="s">
        <v>38</v>
      </c>
      <c r="AF18" s="14" t="s">
        <v>360</v>
      </c>
      <c r="AG18" s="14"/>
      <c r="AH18" s="13" t="str">
        <f t="shared" si="0"/>
        <v>9820264_HLD</v>
      </c>
      <c r="AI18" s="13" t="e">
        <f>VLOOKUP(AH18,#REF!,2,FALSE)</f>
        <v>#REF!</v>
      </c>
      <c r="AJ18" s="13" t="s">
        <v>407</v>
      </c>
    </row>
    <row r="19" spans="1:36" ht="15" customHeight="1" x14ac:dyDescent="0.2">
      <c r="A19" s="15">
        <v>504668</v>
      </c>
      <c r="B19" s="16" t="s">
        <v>68</v>
      </c>
      <c r="C19" s="16" t="s">
        <v>69</v>
      </c>
      <c r="D19" s="24" t="s">
        <v>70</v>
      </c>
      <c r="E19" s="16" t="s">
        <v>32</v>
      </c>
      <c r="F19" s="16"/>
      <c r="G19" s="15">
        <v>763209</v>
      </c>
      <c r="H19" s="40">
        <v>5442057</v>
      </c>
      <c r="I19" s="15">
        <v>5442053</v>
      </c>
      <c r="J19" s="16" t="s">
        <v>33</v>
      </c>
      <c r="K19" s="44" t="s">
        <v>34</v>
      </c>
      <c r="L19" s="16" t="s">
        <v>47</v>
      </c>
      <c r="M19" s="15">
        <v>2006</v>
      </c>
      <c r="N19" s="15">
        <v>2018</v>
      </c>
      <c r="O19" s="16" t="s">
        <v>36</v>
      </c>
      <c r="P19" s="16" t="s">
        <v>56</v>
      </c>
      <c r="Q19" s="16" t="s">
        <v>34</v>
      </c>
      <c r="R19" s="16" t="s">
        <v>43</v>
      </c>
      <c r="S19" s="17">
        <v>39976.309467589999</v>
      </c>
      <c r="T19" s="16" t="s">
        <v>49</v>
      </c>
      <c r="U19" s="16" t="s">
        <v>71</v>
      </c>
      <c r="V19" s="16" t="s">
        <v>67</v>
      </c>
      <c r="W19" s="17">
        <v>40003</v>
      </c>
      <c r="X19" s="16" t="s">
        <v>42</v>
      </c>
      <c r="Y19" s="15">
        <v>4504817</v>
      </c>
      <c r="Z19" s="19"/>
      <c r="AA19" s="19"/>
      <c r="AB19" s="19"/>
      <c r="AC19" s="29" t="s">
        <v>61</v>
      </c>
      <c r="AD19" s="30">
        <v>1</v>
      </c>
      <c r="AE19" s="29" t="s">
        <v>38</v>
      </c>
      <c r="AF19" s="14"/>
      <c r="AG19" s="14"/>
      <c r="AH19" s="13" t="str">
        <f t="shared" si="0"/>
        <v>5442057_ACT</v>
      </c>
      <c r="AI19" s="13" t="e">
        <f>VLOOKUP(AH19,#REF!,2,FALSE)</f>
        <v>#REF!</v>
      </c>
      <c r="AJ19" s="13" t="s">
        <v>407</v>
      </c>
    </row>
    <row r="20" spans="1:36" ht="15" customHeight="1" x14ac:dyDescent="0.2">
      <c r="A20" s="15">
        <v>504668</v>
      </c>
      <c r="B20" s="16" t="s">
        <v>68</v>
      </c>
      <c r="C20" s="16" t="s">
        <v>69</v>
      </c>
      <c r="D20" s="24" t="s">
        <v>70</v>
      </c>
      <c r="E20" s="16" t="s">
        <v>32</v>
      </c>
      <c r="F20" s="16"/>
      <c r="G20" s="15">
        <v>799647</v>
      </c>
      <c r="H20" s="40">
        <v>6083594</v>
      </c>
      <c r="I20" s="15">
        <v>6083591</v>
      </c>
      <c r="J20" s="16" t="s">
        <v>33</v>
      </c>
      <c r="K20" s="44" t="s">
        <v>34</v>
      </c>
      <c r="L20" s="16" t="s">
        <v>47</v>
      </c>
      <c r="M20" s="15">
        <v>2006</v>
      </c>
      <c r="N20" s="15">
        <v>2018</v>
      </c>
      <c r="O20" s="16" t="s">
        <v>36</v>
      </c>
      <c r="P20" s="16" t="s">
        <v>56</v>
      </c>
      <c r="Q20" s="16" t="s">
        <v>34</v>
      </c>
      <c r="R20" s="16" t="s">
        <v>43</v>
      </c>
      <c r="S20" s="17">
        <v>40429.351585639997</v>
      </c>
      <c r="T20" s="16" t="s">
        <v>49</v>
      </c>
      <c r="U20" s="16" t="s">
        <v>71</v>
      </c>
      <c r="V20" s="16" t="s">
        <v>41</v>
      </c>
      <c r="W20" s="17">
        <v>40431</v>
      </c>
      <c r="X20" s="16" t="s">
        <v>206</v>
      </c>
      <c r="Y20" s="15">
        <v>4517988</v>
      </c>
      <c r="Z20" s="19"/>
      <c r="AA20" s="19"/>
      <c r="AB20" s="19"/>
      <c r="AC20" s="29" t="s">
        <v>61</v>
      </c>
      <c r="AD20" s="30">
        <v>1</v>
      </c>
      <c r="AE20" s="29" t="s">
        <v>38</v>
      </c>
      <c r="AF20" s="14"/>
      <c r="AG20" s="14"/>
      <c r="AH20" s="13" t="str">
        <f t="shared" si="0"/>
        <v>6083594_ACT</v>
      </c>
      <c r="AI20" s="13" t="e">
        <f>VLOOKUP(AH20,#REF!,2,FALSE)</f>
        <v>#REF!</v>
      </c>
      <c r="AJ20" s="13" t="s">
        <v>407</v>
      </c>
    </row>
    <row r="21" spans="1:36" ht="15" customHeight="1" x14ac:dyDescent="0.2">
      <c r="A21" s="15">
        <v>504668</v>
      </c>
      <c r="B21" s="16" t="s">
        <v>68</v>
      </c>
      <c r="C21" s="16" t="s">
        <v>69</v>
      </c>
      <c r="D21" s="24" t="s">
        <v>70</v>
      </c>
      <c r="E21" s="16" t="s">
        <v>32</v>
      </c>
      <c r="F21" s="16"/>
      <c r="G21" s="15">
        <v>763209</v>
      </c>
      <c r="H21" s="40">
        <v>8899471</v>
      </c>
      <c r="I21" s="15">
        <v>8899464</v>
      </c>
      <c r="J21" s="16" t="s">
        <v>33</v>
      </c>
      <c r="K21" s="44" t="s">
        <v>81</v>
      </c>
      <c r="L21" s="16" t="s">
        <v>47</v>
      </c>
      <c r="M21" s="15">
        <v>2006</v>
      </c>
      <c r="N21" s="15">
        <v>2018</v>
      </c>
      <c r="O21" s="16" t="s">
        <v>36</v>
      </c>
      <c r="P21" s="16" t="s">
        <v>56</v>
      </c>
      <c r="Q21" s="16" t="s">
        <v>34</v>
      </c>
      <c r="R21" s="16" t="s">
        <v>43</v>
      </c>
      <c r="S21" s="17">
        <v>42429.18563657</v>
      </c>
      <c r="T21" s="16" t="s">
        <v>49</v>
      </c>
      <c r="U21" s="16" t="s">
        <v>71</v>
      </c>
      <c r="V21" s="16" t="s">
        <v>67</v>
      </c>
      <c r="W21" s="17">
        <v>42436</v>
      </c>
      <c r="X21" s="16" t="s">
        <v>84</v>
      </c>
      <c r="Y21" s="15">
        <v>5442057</v>
      </c>
      <c r="Z21" s="19"/>
      <c r="AA21" s="19"/>
      <c r="AB21" s="19"/>
      <c r="AC21" s="29" t="s">
        <v>61</v>
      </c>
      <c r="AD21" s="30">
        <v>1</v>
      </c>
      <c r="AE21" s="29" t="s">
        <v>38</v>
      </c>
      <c r="AF21" s="14"/>
      <c r="AG21" s="14"/>
      <c r="AH21" s="13" t="str">
        <f t="shared" si="0"/>
        <v>8899471_HLD</v>
      </c>
      <c r="AI21" s="13" t="e">
        <f>VLOOKUP(AH21,#REF!,2,FALSE)</f>
        <v>#REF!</v>
      </c>
      <c r="AJ21" s="13" t="s">
        <v>407</v>
      </c>
    </row>
    <row r="22" spans="1:36" ht="15" customHeight="1" x14ac:dyDescent="0.2">
      <c r="A22" s="15">
        <v>525704</v>
      </c>
      <c r="B22" s="16" t="s">
        <v>68</v>
      </c>
      <c r="C22" s="16" t="s">
        <v>335</v>
      </c>
      <c r="D22" s="24" t="s">
        <v>336</v>
      </c>
      <c r="E22" s="16" t="s">
        <v>32</v>
      </c>
      <c r="F22" s="16"/>
      <c r="G22" s="15">
        <v>807751</v>
      </c>
      <c r="H22" s="40">
        <v>9877692</v>
      </c>
      <c r="I22" s="15">
        <v>9877685</v>
      </c>
      <c r="J22" s="16" t="s">
        <v>33</v>
      </c>
      <c r="K22" s="44" t="s">
        <v>81</v>
      </c>
      <c r="L22" s="16" t="s">
        <v>41</v>
      </c>
      <c r="M22" s="15">
        <v>2008</v>
      </c>
      <c r="N22" s="15">
        <v>2019</v>
      </c>
      <c r="O22" s="16" t="s">
        <v>36</v>
      </c>
      <c r="P22" s="16" t="s">
        <v>48</v>
      </c>
      <c r="Q22" s="16" t="s">
        <v>34</v>
      </c>
      <c r="R22" s="16" t="s">
        <v>43</v>
      </c>
      <c r="S22" s="17">
        <v>43178.00725694</v>
      </c>
      <c r="T22" s="16" t="s">
        <v>49</v>
      </c>
      <c r="U22" s="16" t="s">
        <v>337</v>
      </c>
      <c r="V22" s="16" t="s">
        <v>67</v>
      </c>
      <c r="W22" s="17">
        <v>43196</v>
      </c>
      <c r="X22" s="16" t="s">
        <v>84</v>
      </c>
      <c r="Y22" s="15">
        <v>7656844</v>
      </c>
      <c r="Z22" s="18"/>
      <c r="AA22" s="18"/>
      <c r="AB22" s="18"/>
      <c r="AC22" s="29" t="s">
        <v>61</v>
      </c>
      <c r="AD22" s="30">
        <v>2</v>
      </c>
      <c r="AE22" s="29" t="s">
        <v>38</v>
      </c>
      <c r="AF22" s="14" t="s">
        <v>360</v>
      </c>
      <c r="AG22" s="14"/>
      <c r="AH22" s="13" t="str">
        <f t="shared" si="0"/>
        <v>9877692_HLD</v>
      </c>
      <c r="AI22" s="13" t="e">
        <f>VLOOKUP(AH22,#REF!,2,FALSE)</f>
        <v>#REF!</v>
      </c>
      <c r="AJ22" s="13" t="s">
        <v>407</v>
      </c>
    </row>
    <row r="23" spans="1:36" ht="15" customHeight="1" x14ac:dyDescent="0.2">
      <c r="A23" s="15">
        <v>525704</v>
      </c>
      <c r="B23" s="16" t="s">
        <v>68</v>
      </c>
      <c r="C23" s="16" t="s">
        <v>335</v>
      </c>
      <c r="D23" s="24" t="s">
        <v>336</v>
      </c>
      <c r="E23" s="16" t="s">
        <v>32</v>
      </c>
      <c r="F23" s="16"/>
      <c r="G23" s="15">
        <v>884583</v>
      </c>
      <c r="H23" s="40">
        <v>7570201</v>
      </c>
      <c r="I23" s="15">
        <v>7570198</v>
      </c>
      <c r="J23" s="16" t="s">
        <v>33</v>
      </c>
      <c r="K23" s="44" t="s">
        <v>34</v>
      </c>
      <c r="L23" s="16" t="s">
        <v>41</v>
      </c>
      <c r="M23" s="15">
        <v>2008</v>
      </c>
      <c r="N23" s="15">
        <v>2019</v>
      </c>
      <c r="O23" s="16" t="s">
        <v>36</v>
      </c>
      <c r="P23" s="16" t="s">
        <v>56</v>
      </c>
      <c r="Q23" s="16" t="s">
        <v>34</v>
      </c>
      <c r="R23" s="16" t="s">
        <v>43</v>
      </c>
      <c r="S23" s="17">
        <v>41458.248113419999</v>
      </c>
      <c r="T23" s="16" t="s">
        <v>49</v>
      </c>
      <c r="U23" s="16" t="s">
        <v>337</v>
      </c>
      <c r="V23" s="16" t="s">
        <v>41</v>
      </c>
      <c r="W23" s="17">
        <v>41451</v>
      </c>
      <c r="X23" s="16" t="s">
        <v>42</v>
      </c>
      <c r="Y23" s="16"/>
      <c r="Z23" s="18"/>
      <c r="AA23" s="18"/>
      <c r="AB23" s="18"/>
      <c r="AC23" s="29" t="s">
        <v>61</v>
      </c>
      <c r="AD23" s="30">
        <v>2</v>
      </c>
      <c r="AE23" s="29" t="s">
        <v>38</v>
      </c>
      <c r="AF23" s="14"/>
      <c r="AG23" s="14"/>
      <c r="AH23" s="13" t="str">
        <f t="shared" si="0"/>
        <v>7570201_ACT</v>
      </c>
      <c r="AI23" s="13" t="e">
        <f>VLOOKUP(AH23,#REF!,2,FALSE)</f>
        <v>#REF!</v>
      </c>
      <c r="AJ23" s="13" t="s">
        <v>407</v>
      </c>
    </row>
    <row r="24" spans="1:36" ht="15" customHeight="1" x14ac:dyDescent="0.2">
      <c r="A24" s="15">
        <v>525704</v>
      </c>
      <c r="B24" s="16" t="s">
        <v>68</v>
      </c>
      <c r="C24" s="16" t="s">
        <v>335</v>
      </c>
      <c r="D24" s="24" t="s">
        <v>336</v>
      </c>
      <c r="E24" s="16" t="s">
        <v>32</v>
      </c>
      <c r="F24" s="16"/>
      <c r="G24" s="15">
        <v>807751</v>
      </c>
      <c r="H24" s="40">
        <v>7656844</v>
      </c>
      <c r="I24" s="15">
        <v>7656840</v>
      </c>
      <c r="J24" s="16" t="s">
        <v>33</v>
      </c>
      <c r="K24" s="44" t="s">
        <v>34</v>
      </c>
      <c r="L24" s="16" t="s">
        <v>41</v>
      </c>
      <c r="M24" s="15">
        <v>2008</v>
      </c>
      <c r="N24" s="15">
        <v>2019</v>
      </c>
      <c r="O24" s="16" t="s">
        <v>36</v>
      </c>
      <c r="P24" s="16" t="s">
        <v>56</v>
      </c>
      <c r="Q24" s="16" t="s">
        <v>34</v>
      </c>
      <c r="R24" s="16" t="s">
        <v>43</v>
      </c>
      <c r="S24" s="17">
        <v>41600.162800919999</v>
      </c>
      <c r="T24" s="16" t="s">
        <v>49</v>
      </c>
      <c r="U24" s="16" t="s">
        <v>337</v>
      </c>
      <c r="V24" s="16" t="s">
        <v>67</v>
      </c>
      <c r="W24" s="17">
        <v>41607</v>
      </c>
      <c r="X24" s="16" t="s">
        <v>84</v>
      </c>
      <c r="Y24" s="15">
        <v>6320312</v>
      </c>
      <c r="Z24" s="18"/>
      <c r="AA24" s="18"/>
      <c r="AB24" s="18"/>
      <c r="AC24" s="29" t="s">
        <v>61</v>
      </c>
      <c r="AD24" s="30">
        <v>1</v>
      </c>
      <c r="AE24" s="29" t="s">
        <v>38</v>
      </c>
      <c r="AF24" s="14"/>
      <c r="AG24" s="14"/>
      <c r="AH24" s="13" t="str">
        <f t="shared" si="0"/>
        <v>7656844_ACT</v>
      </c>
      <c r="AI24" s="13" t="e">
        <f>VLOOKUP(AH24,#REF!,2,FALSE)</f>
        <v>#REF!</v>
      </c>
      <c r="AJ24" s="13" t="s">
        <v>407</v>
      </c>
    </row>
    <row r="25" spans="1:36" ht="15" customHeight="1" x14ac:dyDescent="0.2">
      <c r="A25" s="15">
        <v>525704</v>
      </c>
      <c r="B25" s="16" t="s">
        <v>68</v>
      </c>
      <c r="C25" s="16" t="s">
        <v>335</v>
      </c>
      <c r="D25" s="24" t="s">
        <v>336</v>
      </c>
      <c r="E25" s="16" t="s">
        <v>32</v>
      </c>
      <c r="F25" s="16"/>
      <c r="G25" s="15">
        <v>922233</v>
      </c>
      <c r="H25" s="40">
        <v>9009502</v>
      </c>
      <c r="I25" s="15">
        <v>9009496</v>
      </c>
      <c r="J25" s="16" t="s">
        <v>33</v>
      </c>
      <c r="K25" s="44" t="s">
        <v>34</v>
      </c>
      <c r="L25" s="16" t="s">
        <v>41</v>
      </c>
      <c r="M25" s="15">
        <v>2008</v>
      </c>
      <c r="N25" s="15">
        <v>2019</v>
      </c>
      <c r="O25" s="16" t="s">
        <v>36</v>
      </c>
      <c r="P25" s="16" t="s">
        <v>56</v>
      </c>
      <c r="Q25" s="16" t="s">
        <v>34</v>
      </c>
      <c r="R25" s="16" t="s">
        <v>43</v>
      </c>
      <c r="S25" s="17">
        <v>42569.16706018</v>
      </c>
      <c r="T25" s="16" t="s">
        <v>49</v>
      </c>
      <c r="U25" s="16" t="s">
        <v>337</v>
      </c>
      <c r="V25" s="16" t="s">
        <v>83</v>
      </c>
      <c r="W25" s="17">
        <v>42580</v>
      </c>
      <c r="X25" s="16" t="s">
        <v>42</v>
      </c>
      <c r="Y25" s="16"/>
      <c r="Z25" s="18"/>
      <c r="AA25" s="18"/>
      <c r="AB25" s="18"/>
      <c r="AC25" s="29" t="s">
        <v>61</v>
      </c>
      <c r="AD25" s="30">
        <v>1</v>
      </c>
      <c r="AE25" s="29" t="s">
        <v>38</v>
      </c>
      <c r="AF25" s="14"/>
      <c r="AG25" s="14"/>
      <c r="AH25" s="13" t="str">
        <f t="shared" si="0"/>
        <v>9009502_ACT</v>
      </c>
      <c r="AI25" s="13" t="e">
        <f>VLOOKUP(AH25,#REF!,2,FALSE)</f>
        <v>#REF!</v>
      </c>
      <c r="AJ25" s="13" t="s">
        <v>407</v>
      </c>
    </row>
    <row r="26" spans="1:36" ht="15" customHeight="1" x14ac:dyDescent="0.2">
      <c r="A26" s="15">
        <v>525704</v>
      </c>
      <c r="B26" s="16" t="s">
        <v>68</v>
      </c>
      <c r="C26" s="16" t="s">
        <v>335</v>
      </c>
      <c r="D26" s="24" t="s">
        <v>336</v>
      </c>
      <c r="E26" s="16" t="s">
        <v>32</v>
      </c>
      <c r="F26" s="16"/>
      <c r="G26" s="15">
        <v>884583</v>
      </c>
      <c r="H26" s="40">
        <v>7578931</v>
      </c>
      <c r="I26" s="15">
        <v>7578927</v>
      </c>
      <c r="J26" s="16" t="s">
        <v>33</v>
      </c>
      <c r="K26" s="44" t="s">
        <v>34</v>
      </c>
      <c r="L26" s="16" t="s">
        <v>163</v>
      </c>
      <c r="M26" s="15">
        <v>2008</v>
      </c>
      <c r="N26" s="15">
        <v>2019</v>
      </c>
      <c r="O26" s="16" t="s">
        <v>36</v>
      </c>
      <c r="P26" s="16" t="s">
        <v>37</v>
      </c>
      <c r="Q26" s="16" t="s">
        <v>34</v>
      </c>
      <c r="R26" s="16" t="s">
        <v>43</v>
      </c>
      <c r="S26" s="17">
        <v>41458.24605324</v>
      </c>
      <c r="T26" s="16" t="s">
        <v>49</v>
      </c>
      <c r="U26" s="16" t="s">
        <v>337</v>
      </c>
      <c r="V26" s="16" t="s">
        <v>41</v>
      </c>
      <c r="W26" s="17">
        <v>41493</v>
      </c>
      <c r="X26" s="16" t="s">
        <v>350</v>
      </c>
      <c r="Y26" s="15">
        <v>7570193</v>
      </c>
      <c r="Z26" s="18"/>
      <c r="AA26" s="18"/>
      <c r="AB26" s="18"/>
      <c r="AC26" s="29" t="s">
        <v>61</v>
      </c>
      <c r="AD26" s="30">
        <v>2</v>
      </c>
      <c r="AE26" s="29" t="s">
        <v>38</v>
      </c>
      <c r="AF26" s="14"/>
      <c r="AG26" s="14"/>
      <c r="AH26" s="13" t="str">
        <f t="shared" si="0"/>
        <v>7578931_ACT</v>
      </c>
      <c r="AI26" s="13" t="e">
        <f>VLOOKUP(AH26,#REF!,2,FALSE)</f>
        <v>#REF!</v>
      </c>
      <c r="AJ26" s="13" t="s">
        <v>407</v>
      </c>
    </row>
    <row r="27" spans="1:36" ht="15" customHeight="1" x14ac:dyDescent="0.2">
      <c r="A27" s="15">
        <v>525704</v>
      </c>
      <c r="B27" s="16" t="s">
        <v>68</v>
      </c>
      <c r="C27" s="16" t="s">
        <v>335</v>
      </c>
      <c r="D27" s="24" t="s">
        <v>336</v>
      </c>
      <c r="E27" s="16" t="s">
        <v>32</v>
      </c>
      <c r="F27" s="16"/>
      <c r="G27" s="15">
        <v>807751</v>
      </c>
      <c r="H27" s="40">
        <v>7656836</v>
      </c>
      <c r="I27" s="15">
        <v>7656832</v>
      </c>
      <c r="J27" s="16" t="s">
        <v>33</v>
      </c>
      <c r="K27" s="44" t="s">
        <v>34</v>
      </c>
      <c r="L27" s="16" t="s">
        <v>163</v>
      </c>
      <c r="M27" s="15">
        <v>2008</v>
      </c>
      <c r="N27" s="15">
        <v>2019</v>
      </c>
      <c r="O27" s="16" t="s">
        <v>36</v>
      </c>
      <c r="P27" s="16" t="s">
        <v>37</v>
      </c>
      <c r="Q27" s="16" t="s">
        <v>34</v>
      </c>
      <c r="R27" s="16" t="s">
        <v>43</v>
      </c>
      <c r="S27" s="17">
        <v>41600.163773139997</v>
      </c>
      <c r="T27" s="16" t="s">
        <v>49</v>
      </c>
      <c r="U27" s="16" t="s">
        <v>337</v>
      </c>
      <c r="V27" s="16" t="s">
        <v>67</v>
      </c>
      <c r="W27" s="17">
        <v>41607</v>
      </c>
      <c r="X27" s="16" t="s">
        <v>84</v>
      </c>
      <c r="Y27" s="15">
        <v>6320304</v>
      </c>
      <c r="Z27" s="18"/>
      <c r="AA27" s="18"/>
      <c r="AB27" s="18"/>
      <c r="AC27" s="29" t="s">
        <v>61</v>
      </c>
      <c r="AD27" s="30">
        <v>1</v>
      </c>
      <c r="AE27" s="29" t="s">
        <v>38</v>
      </c>
      <c r="AF27" s="14"/>
      <c r="AG27" s="14"/>
      <c r="AH27" s="13" t="str">
        <f t="shared" si="0"/>
        <v>7656836_ACT</v>
      </c>
      <c r="AI27" s="13" t="e">
        <f>VLOOKUP(AH27,#REF!,2,FALSE)</f>
        <v>#REF!</v>
      </c>
      <c r="AJ27" s="13" t="s">
        <v>407</v>
      </c>
    </row>
    <row r="28" spans="1:36" ht="15" customHeight="1" x14ac:dyDescent="0.2">
      <c r="A28" s="15">
        <v>525704</v>
      </c>
      <c r="B28" s="16" t="s">
        <v>68</v>
      </c>
      <c r="C28" s="16" t="s">
        <v>335</v>
      </c>
      <c r="D28" s="24" t="s">
        <v>336</v>
      </c>
      <c r="E28" s="16" t="s">
        <v>32</v>
      </c>
      <c r="F28" s="16"/>
      <c r="G28" s="15">
        <v>922233</v>
      </c>
      <c r="H28" s="40">
        <v>9009493</v>
      </c>
      <c r="I28" s="15">
        <v>9009487</v>
      </c>
      <c r="J28" s="16" t="s">
        <v>33</v>
      </c>
      <c r="K28" s="44" t="s">
        <v>34</v>
      </c>
      <c r="L28" s="16" t="s">
        <v>163</v>
      </c>
      <c r="M28" s="15">
        <v>2008</v>
      </c>
      <c r="N28" s="15">
        <v>2019</v>
      </c>
      <c r="O28" s="16" t="s">
        <v>36</v>
      </c>
      <c r="P28" s="16" t="s">
        <v>37</v>
      </c>
      <c r="Q28" s="16" t="s">
        <v>34</v>
      </c>
      <c r="R28" s="16" t="s">
        <v>43</v>
      </c>
      <c r="S28" s="17">
        <v>42569.168113419997</v>
      </c>
      <c r="T28" s="16" t="s">
        <v>49</v>
      </c>
      <c r="U28" s="16" t="s">
        <v>337</v>
      </c>
      <c r="V28" s="16" t="s">
        <v>83</v>
      </c>
      <c r="W28" s="17">
        <v>42580</v>
      </c>
      <c r="X28" s="16" t="s">
        <v>42</v>
      </c>
      <c r="Y28" s="16"/>
      <c r="Z28" s="18"/>
      <c r="AA28" s="18"/>
      <c r="AB28" s="18"/>
      <c r="AC28" s="29" t="s">
        <v>61</v>
      </c>
      <c r="AD28" s="30">
        <v>1</v>
      </c>
      <c r="AE28" s="29" t="s">
        <v>38</v>
      </c>
      <c r="AF28" s="14"/>
      <c r="AG28" s="14"/>
      <c r="AH28" s="13" t="str">
        <f t="shared" si="0"/>
        <v>9009493_ACT</v>
      </c>
      <c r="AI28" s="13" t="e">
        <f>VLOOKUP(AH28,#REF!,2,FALSE)</f>
        <v>#REF!</v>
      </c>
      <c r="AJ28" s="13" t="s">
        <v>407</v>
      </c>
    </row>
    <row r="29" spans="1:36" ht="15" customHeight="1" x14ac:dyDescent="0.2">
      <c r="A29" s="15">
        <v>525704</v>
      </c>
      <c r="B29" s="16" t="s">
        <v>68</v>
      </c>
      <c r="C29" s="16" t="s">
        <v>335</v>
      </c>
      <c r="D29" s="24" t="s">
        <v>336</v>
      </c>
      <c r="E29" s="16" t="s">
        <v>32</v>
      </c>
      <c r="F29" s="16"/>
      <c r="G29" s="15">
        <v>807751</v>
      </c>
      <c r="H29" s="40">
        <v>9877682</v>
      </c>
      <c r="I29" s="15">
        <v>9877675</v>
      </c>
      <c r="J29" s="16" t="s">
        <v>33</v>
      </c>
      <c r="K29" s="44" t="s">
        <v>81</v>
      </c>
      <c r="L29" s="16" t="s">
        <v>163</v>
      </c>
      <c r="M29" s="15">
        <v>2008</v>
      </c>
      <c r="N29" s="15">
        <v>2019</v>
      </c>
      <c r="O29" s="16" t="s">
        <v>36</v>
      </c>
      <c r="P29" s="16" t="s">
        <v>37</v>
      </c>
      <c r="Q29" s="16" t="s">
        <v>34</v>
      </c>
      <c r="R29" s="16" t="s">
        <v>43</v>
      </c>
      <c r="S29" s="17">
        <v>43178.007789349998</v>
      </c>
      <c r="T29" s="16" t="s">
        <v>49</v>
      </c>
      <c r="U29" s="16" t="s">
        <v>337</v>
      </c>
      <c r="V29" s="16" t="s">
        <v>67</v>
      </c>
      <c r="W29" s="17">
        <v>43196</v>
      </c>
      <c r="X29" s="16" t="s">
        <v>84</v>
      </c>
      <c r="Y29" s="15">
        <v>7656836</v>
      </c>
      <c r="Z29" s="18"/>
      <c r="AA29" s="18"/>
      <c r="AB29" s="18"/>
      <c r="AC29" s="29" t="s">
        <v>61</v>
      </c>
      <c r="AD29" s="30">
        <v>2</v>
      </c>
      <c r="AE29" s="29" t="s">
        <v>38</v>
      </c>
      <c r="AF29" s="14" t="s">
        <v>360</v>
      </c>
      <c r="AG29" s="14"/>
      <c r="AH29" s="13" t="str">
        <f t="shared" si="0"/>
        <v>9877682_HLD</v>
      </c>
      <c r="AI29" s="13" t="e">
        <f>VLOOKUP(AH29,#REF!,2,FALSE)</f>
        <v>#REF!</v>
      </c>
      <c r="AJ29" s="13" t="s">
        <v>407</v>
      </c>
    </row>
    <row r="30" spans="1:36" ht="15" customHeight="1" x14ac:dyDescent="0.2">
      <c r="A30" s="15">
        <v>504160</v>
      </c>
      <c r="B30" s="16" t="s">
        <v>63</v>
      </c>
      <c r="C30" s="16" t="s">
        <v>64</v>
      </c>
      <c r="D30" s="24" t="s">
        <v>65</v>
      </c>
      <c r="E30" s="16" t="s">
        <v>32</v>
      </c>
      <c r="F30" s="16"/>
      <c r="G30" s="15">
        <v>817272</v>
      </c>
      <c r="H30" s="40">
        <v>9792331</v>
      </c>
      <c r="I30" s="15">
        <v>9792325</v>
      </c>
      <c r="J30" s="16" t="s">
        <v>33</v>
      </c>
      <c r="K30" s="44" t="s">
        <v>34</v>
      </c>
      <c r="L30" s="16" t="s">
        <v>47</v>
      </c>
      <c r="M30" s="15">
        <v>2006</v>
      </c>
      <c r="N30" s="15">
        <v>2010</v>
      </c>
      <c r="O30" s="16" t="s">
        <v>36</v>
      </c>
      <c r="P30" s="16" t="s">
        <v>48</v>
      </c>
      <c r="Q30" s="16" t="s">
        <v>34</v>
      </c>
      <c r="R30" s="16" t="s">
        <v>43</v>
      </c>
      <c r="S30" s="17">
        <v>43080.463842589998</v>
      </c>
      <c r="T30" s="16" t="s">
        <v>49</v>
      </c>
      <c r="U30" s="16" t="s">
        <v>66</v>
      </c>
      <c r="V30" s="16" t="s">
        <v>41</v>
      </c>
      <c r="W30" s="17">
        <v>43082</v>
      </c>
      <c r="X30" s="16" t="s">
        <v>42</v>
      </c>
      <c r="Y30" s="16"/>
      <c r="Z30" s="18"/>
      <c r="AA30" s="18"/>
      <c r="AB30" s="18"/>
      <c r="AC30" s="29"/>
      <c r="AD30" s="30">
        <v>2</v>
      </c>
      <c r="AE30" s="29" t="s">
        <v>38</v>
      </c>
      <c r="AF30" s="14" t="s">
        <v>227</v>
      </c>
      <c r="AG30" s="14"/>
      <c r="AH30" s="13" t="str">
        <f t="shared" si="0"/>
        <v>9792331_ACT</v>
      </c>
      <c r="AI30" s="13" t="e">
        <f>VLOOKUP(AH30,#REF!,2,FALSE)</f>
        <v>#REF!</v>
      </c>
      <c r="AJ30" s="13" t="s">
        <v>407</v>
      </c>
    </row>
    <row r="31" spans="1:36" ht="15" customHeight="1" x14ac:dyDescent="0.2">
      <c r="A31" s="15">
        <v>504160</v>
      </c>
      <c r="B31" s="16" t="s">
        <v>63</v>
      </c>
      <c r="C31" s="16" t="s">
        <v>64</v>
      </c>
      <c r="D31" s="24" t="s">
        <v>65</v>
      </c>
      <c r="E31" s="16" t="s">
        <v>32</v>
      </c>
      <c r="F31" s="16"/>
      <c r="G31" s="15">
        <v>762450</v>
      </c>
      <c r="H31" s="40">
        <v>5306011</v>
      </c>
      <c r="I31" s="15">
        <v>4483011</v>
      </c>
      <c r="J31" s="16" t="s">
        <v>33</v>
      </c>
      <c r="K31" s="44" t="s">
        <v>34</v>
      </c>
      <c r="L31" s="16" t="s">
        <v>47</v>
      </c>
      <c r="M31" s="15">
        <v>2006</v>
      </c>
      <c r="N31" s="15">
        <v>2010</v>
      </c>
      <c r="O31" s="16" t="s">
        <v>36</v>
      </c>
      <c r="P31" s="16" t="s">
        <v>56</v>
      </c>
      <c r="Q31" s="16" t="s">
        <v>34</v>
      </c>
      <c r="R31" s="16" t="s">
        <v>43</v>
      </c>
      <c r="S31" s="17">
        <v>39891.390162030002</v>
      </c>
      <c r="T31" s="16" t="s">
        <v>49</v>
      </c>
      <c r="U31" s="16" t="s">
        <v>66</v>
      </c>
      <c r="V31" s="16" t="s">
        <v>67</v>
      </c>
      <c r="W31" s="16"/>
      <c r="X31" s="16" t="s">
        <v>42</v>
      </c>
      <c r="Y31" s="16"/>
      <c r="Z31" s="18"/>
      <c r="AA31" s="18"/>
      <c r="AB31" s="18"/>
      <c r="AC31" s="29"/>
      <c r="AD31" s="30">
        <v>3</v>
      </c>
      <c r="AE31" s="29" t="s">
        <v>38</v>
      </c>
      <c r="AF31" s="14"/>
      <c r="AG31" s="14"/>
      <c r="AH31" s="13" t="str">
        <f t="shared" si="0"/>
        <v>5306011_ACT</v>
      </c>
      <c r="AI31" s="13" t="e">
        <f>VLOOKUP(AH31,#REF!,2,FALSE)</f>
        <v>#REF!</v>
      </c>
      <c r="AJ31" s="13" t="s">
        <v>407</v>
      </c>
    </row>
    <row r="32" spans="1:36" ht="15" customHeight="1" x14ac:dyDescent="0.2">
      <c r="A32" s="15">
        <v>308442</v>
      </c>
      <c r="B32" s="16" t="s">
        <v>153</v>
      </c>
      <c r="C32" s="16" t="s">
        <v>369</v>
      </c>
      <c r="D32" s="24" t="s">
        <v>370</v>
      </c>
      <c r="E32" s="16" t="s">
        <v>32</v>
      </c>
      <c r="F32" s="16"/>
      <c r="G32" s="15">
        <v>230512</v>
      </c>
      <c r="H32" s="40">
        <v>4501877</v>
      </c>
      <c r="I32" s="15">
        <v>4039260</v>
      </c>
      <c r="J32" s="16" t="s">
        <v>33</v>
      </c>
      <c r="K32" s="44" t="s">
        <v>34</v>
      </c>
      <c r="L32" s="16" t="s">
        <v>47</v>
      </c>
      <c r="M32" s="15">
        <v>1998</v>
      </c>
      <c r="N32" s="15">
        <v>2011</v>
      </c>
      <c r="O32" s="16" t="s">
        <v>36</v>
      </c>
      <c r="P32" s="16" t="s">
        <v>48</v>
      </c>
      <c r="Q32" s="16" t="s">
        <v>34</v>
      </c>
      <c r="R32" s="16" t="s">
        <v>43</v>
      </c>
      <c r="S32" s="17">
        <v>39213.390729159997</v>
      </c>
      <c r="T32" s="16" t="s">
        <v>49</v>
      </c>
      <c r="U32" s="16" t="s">
        <v>371</v>
      </c>
      <c r="V32" s="16" t="s">
        <v>67</v>
      </c>
      <c r="W32" s="16"/>
      <c r="X32" s="16" t="s">
        <v>42</v>
      </c>
      <c r="Y32" s="16"/>
      <c r="Z32" s="18"/>
      <c r="AA32" s="18"/>
      <c r="AB32" s="18"/>
      <c r="AC32" s="29" t="s">
        <v>61</v>
      </c>
      <c r="AD32" s="30">
        <v>1</v>
      </c>
      <c r="AE32" s="29" t="s">
        <v>38</v>
      </c>
      <c r="AF32" s="14"/>
      <c r="AG32" s="14"/>
      <c r="AH32" s="13" t="str">
        <f t="shared" si="0"/>
        <v>4501877_ACT</v>
      </c>
      <c r="AI32" s="13" t="e">
        <f>VLOOKUP(AH32,#REF!,2,FALSE)</f>
        <v>#REF!</v>
      </c>
      <c r="AJ32" s="13" t="s">
        <v>407</v>
      </c>
    </row>
    <row r="33" spans="1:36" ht="15" customHeight="1" x14ac:dyDescent="0.2">
      <c r="A33" s="15">
        <v>308442</v>
      </c>
      <c r="B33" s="16" t="s">
        <v>153</v>
      </c>
      <c r="C33" s="16" t="s">
        <v>369</v>
      </c>
      <c r="D33" s="24" t="s">
        <v>370</v>
      </c>
      <c r="E33" s="16" t="s">
        <v>32</v>
      </c>
      <c r="F33" s="16"/>
      <c r="G33" s="15">
        <v>230512</v>
      </c>
      <c r="H33" s="40">
        <v>9892841</v>
      </c>
      <c r="I33" s="15">
        <v>9892834</v>
      </c>
      <c r="J33" s="16" t="s">
        <v>33</v>
      </c>
      <c r="K33" s="44" t="s">
        <v>81</v>
      </c>
      <c r="L33" s="16" t="s">
        <v>47</v>
      </c>
      <c r="M33" s="15">
        <v>1998</v>
      </c>
      <c r="N33" s="15">
        <v>2011</v>
      </c>
      <c r="O33" s="16" t="s">
        <v>36</v>
      </c>
      <c r="P33" s="16" t="s">
        <v>48</v>
      </c>
      <c r="Q33" s="16" t="s">
        <v>34</v>
      </c>
      <c r="R33" s="16" t="s">
        <v>43</v>
      </c>
      <c r="S33" s="17">
        <v>43193.220636569997</v>
      </c>
      <c r="T33" s="16" t="s">
        <v>49</v>
      </c>
      <c r="U33" s="16" t="s">
        <v>371</v>
      </c>
      <c r="V33" s="16" t="s">
        <v>67</v>
      </c>
      <c r="W33" s="17">
        <v>43199</v>
      </c>
      <c r="X33" s="16" t="s">
        <v>60</v>
      </c>
      <c r="Y33" s="15">
        <v>4501877</v>
      </c>
      <c r="Z33" s="18"/>
      <c r="AA33" s="18"/>
      <c r="AB33" s="18"/>
      <c r="AC33" s="29" t="s">
        <v>61</v>
      </c>
      <c r="AD33" s="30">
        <v>2</v>
      </c>
      <c r="AE33" s="29" t="s">
        <v>38</v>
      </c>
      <c r="AF33" s="14" t="s">
        <v>360</v>
      </c>
      <c r="AG33" s="14" t="s">
        <v>384</v>
      </c>
      <c r="AH33" s="13" t="str">
        <f t="shared" si="0"/>
        <v>9892841_HLD</v>
      </c>
      <c r="AI33" s="13" t="e">
        <f>VLOOKUP(AH33,#REF!,2,FALSE)</f>
        <v>#REF!</v>
      </c>
      <c r="AJ33" s="13" t="s">
        <v>407</v>
      </c>
    </row>
    <row r="34" spans="1:36" ht="15" customHeight="1" x14ac:dyDescent="0.2">
      <c r="A34" s="15">
        <v>308442</v>
      </c>
      <c r="B34" s="16" t="s">
        <v>153</v>
      </c>
      <c r="C34" s="16" t="s">
        <v>369</v>
      </c>
      <c r="D34" s="24" t="s">
        <v>370</v>
      </c>
      <c r="E34" s="16" t="s">
        <v>32</v>
      </c>
      <c r="F34" s="16"/>
      <c r="G34" s="15">
        <v>230513</v>
      </c>
      <c r="H34" s="40">
        <v>4502147</v>
      </c>
      <c r="I34" s="15">
        <v>4039388</v>
      </c>
      <c r="J34" s="16" t="s">
        <v>33</v>
      </c>
      <c r="K34" s="44" t="s">
        <v>34</v>
      </c>
      <c r="L34" s="16" t="s">
        <v>47</v>
      </c>
      <c r="M34" s="15">
        <v>1998</v>
      </c>
      <c r="N34" s="15">
        <v>2011</v>
      </c>
      <c r="O34" s="16" t="s">
        <v>36</v>
      </c>
      <c r="P34" s="16" t="s">
        <v>56</v>
      </c>
      <c r="Q34" s="16" t="s">
        <v>34</v>
      </c>
      <c r="R34" s="16" t="s">
        <v>43</v>
      </c>
      <c r="S34" s="17">
        <v>39191.288206010002</v>
      </c>
      <c r="T34" s="16" t="s">
        <v>49</v>
      </c>
      <c r="U34" s="16" t="s">
        <v>371</v>
      </c>
      <c r="V34" s="16" t="s">
        <v>41</v>
      </c>
      <c r="W34" s="16"/>
      <c r="X34" s="16" t="s">
        <v>42</v>
      </c>
      <c r="Y34" s="16"/>
      <c r="Z34" s="18"/>
      <c r="AA34" s="18"/>
      <c r="AB34" s="18"/>
      <c r="AC34" s="29" t="s">
        <v>61</v>
      </c>
      <c r="AD34" s="30">
        <v>1</v>
      </c>
      <c r="AE34" s="29" t="s">
        <v>38</v>
      </c>
      <c r="AF34" s="14"/>
      <c r="AG34" s="14"/>
      <c r="AH34" s="13" t="str">
        <f t="shared" si="0"/>
        <v>4502147_ACT</v>
      </c>
      <c r="AI34" s="13" t="e">
        <f>VLOOKUP(AH34,#REF!,2,FALSE)</f>
        <v>#REF!</v>
      </c>
      <c r="AJ34" s="13" t="s">
        <v>407</v>
      </c>
    </row>
    <row r="35" spans="1:36" ht="15" customHeight="1" x14ac:dyDescent="0.2">
      <c r="A35" s="15">
        <v>308442</v>
      </c>
      <c r="B35" s="16" t="s">
        <v>153</v>
      </c>
      <c r="C35" s="16" t="s">
        <v>369</v>
      </c>
      <c r="D35" s="24" t="s">
        <v>370</v>
      </c>
      <c r="E35" s="16" t="s">
        <v>32</v>
      </c>
      <c r="F35" s="16"/>
      <c r="G35" s="15">
        <v>752271</v>
      </c>
      <c r="H35" s="40">
        <v>4502363</v>
      </c>
      <c r="I35" s="15">
        <v>4039460</v>
      </c>
      <c r="J35" s="16" t="s">
        <v>33</v>
      </c>
      <c r="K35" s="44" t="s">
        <v>34</v>
      </c>
      <c r="L35" s="16" t="s">
        <v>47</v>
      </c>
      <c r="M35" s="15">
        <v>1998</v>
      </c>
      <c r="N35" s="15">
        <v>2011</v>
      </c>
      <c r="O35" s="16" t="s">
        <v>36</v>
      </c>
      <c r="P35" s="16" t="s">
        <v>56</v>
      </c>
      <c r="Q35" s="16" t="s">
        <v>34</v>
      </c>
      <c r="R35" s="16" t="s">
        <v>43</v>
      </c>
      <c r="S35" s="17">
        <v>39204.376585639999</v>
      </c>
      <c r="T35" s="16" t="s">
        <v>49</v>
      </c>
      <c r="U35" s="16" t="s">
        <v>371</v>
      </c>
      <c r="V35" s="16" t="s">
        <v>59</v>
      </c>
      <c r="W35" s="16"/>
      <c r="X35" s="16" t="s">
        <v>42</v>
      </c>
      <c r="Y35" s="16"/>
      <c r="Z35" s="18"/>
      <c r="AA35" s="18"/>
      <c r="AB35" s="18"/>
      <c r="AC35" s="29" t="s">
        <v>61</v>
      </c>
      <c r="AD35" s="30">
        <v>2</v>
      </c>
      <c r="AE35" s="29" t="s">
        <v>38</v>
      </c>
      <c r="AF35" s="14"/>
      <c r="AG35" s="14"/>
      <c r="AH35" s="13" t="str">
        <f t="shared" si="0"/>
        <v>4502363_ACT</v>
      </c>
      <c r="AI35" s="13" t="e">
        <f>VLOOKUP(AH35,#REF!,2,FALSE)</f>
        <v>#REF!</v>
      </c>
      <c r="AJ35" s="13" t="s">
        <v>407</v>
      </c>
    </row>
    <row r="36" spans="1:36" ht="15" customHeight="1" x14ac:dyDescent="0.2">
      <c r="A36" s="15">
        <v>308442</v>
      </c>
      <c r="B36" s="16" t="s">
        <v>153</v>
      </c>
      <c r="C36" s="16" t="s">
        <v>369</v>
      </c>
      <c r="D36" s="24" t="s">
        <v>370</v>
      </c>
      <c r="E36" s="16" t="s">
        <v>32</v>
      </c>
      <c r="F36" s="16"/>
      <c r="G36" s="15">
        <v>230515</v>
      </c>
      <c r="H36" s="40">
        <v>5553361</v>
      </c>
      <c r="I36" s="15">
        <v>5553357</v>
      </c>
      <c r="J36" s="16" t="s">
        <v>33</v>
      </c>
      <c r="K36" s="44" t="s">
        <v>34</v>
      </c>
      <c r="L36" s="16" t="s">
        <v>47</v>
      </c>
      <c r="M36" s="15">
        <v>1998</v>
      </c>
      <c r="N36" s="15">
        <v>2011</v>
      </c>
      <c r="O36" s="16" t="s">
        <v>36</v>
      </c>
      <c r="P36" s="16" t="s">
        <v>56</v>
      </c>
      <c r="Q36" s="16" t="s">
        <v>34</v>
      </c>
      <c r="R36" s="16" t="s">
        <v>43</v>
      </c>
      <c r="S36" s="17">
        <v>40081.389305550001</v>
      </c>
      <c r="T36" s="16" t="s">
        <v>49</v>
      </c>
      <c r="U36" s="16" t="s">
        <v>371</v>
      </c>
      <c r="V36" s="16" t="s">
        <v>83</v>
      </c>
      <c r="W36" s="17">
        <v>40101</v>
      </c>
      <c r="X36" s="16" t="s">
        <v>42</v>
      </c>
      <c r="Y36" s="15">
        <v>4502276</v>
      </c>
      <c r="Z36" s="18"/>
      <c r="AA36" s="18"/>
      <c r="AB36" s="18"/>
      <c r="AC36" s="29" t="s">
        <v>61</v>
      </c>
      <c r="AD36" s="30">
        <v>2</v>
      </c>
      <c r="AE36" s="29" t="s">
        <v>38</v>
      </c>
      <c r="AF36" s="14"/>
      <c r="AG36" s="14"/>
      <c r="AH36" s="13" t="str">
        <f t="shared" si="0"/>
        <v>5553361_ACT</v>
      </c>
      <c r="AI36" s="13" t="e">
        <f>VLOOKUP(AH36,#REF!,2,FALSE)</f>
        <v>#REF!</v>
      </c>
      <c r="AJ36" s="13" t="s">
        <v>407</v>
      </c>
    </row>
    <row r="37" spans="1:36" ht="15" customHeight="1" x14ac:dyDescent="0.2">
      <c r="A37" s="15">
        <v>595851</v>
      </c>
      <c r="B37" s="16" t="s">
        <v>153</v>
      </c>
      <c r="C37" s="16" t="s">
        <v>347</v>
      </c>
      <c r="D37" s="24" t="s">
        <v>348</v>
      </c>
      <c r="E37" s="16" t="s">
        <v>32</v>
      </c>
      <c r="F37" s="16"/>
      <c r="G37" s="15">
        <v>942550</v>
      </c>
      <c r="H37" s="40">
        <v>9885861</v>
      </c>
      <c r="I37" s="15">
        <v>9885856</v>
      </c>
      <c r="J37" s="16" t="s">
        <v>33</v>
      </c>
      <c r="K37" s="44" t="s">
        <v>34</v>
      </c>
      <c r="L37" s="16" t="s">
        <v>35</v>
      </c>
      <c r="M37" s="15">
        <v>2015</v>
      </c>
      <c r="N37" s="15">
        <v>2015</v>
      </c>
      <c r="O37" s="16" t="s">
        <v>36</v>
      </c>
      <c r="P37" s="16" t="s">
        <v>48</v>
      </c>
      <c r="Q37" s="16" t="s">
        <v>34</v>
      </c>
      <c r="R37" s="16" t="s">
        <v>43</v>
      </c>
      <c r="S37" s="17">
        <v>43189.244895830001</v>
      </c>
      <c r="T37" s="16" t="s">
        <v>49</v>
      </c>
      <c r="U37" s="16" t="s">
        <v>349</v>
      </c>
      <c r="V37" s="16" t="s">
        <v>41</v>
      </c>
      <c r="W37" s="17">
        <v>43189</v>
      </c>
      <c r="X37" s="16" t="s">
        <v>42</v>
      </c>
      <c r="Y37" s="16"/>
      <c r="Z37" s="18"/>
      <c r="AA37" s="18"/>
      <c r="AB37" s="18"/>
      <c r="AC37" s="29"/>
      <c r="AD37" s="30">
        <v>2</v>
      </c>
      <c r="AE37" s="29" t="s">
        <v>43</v>
      </c>
      <c r="AF37" s="14" t="s">
        <v>227</v>
      </c>
      <c r="AG37" s="14"/>
      <c r="AH37" s="13" t="str">
        <f t="shared" si="0"/>
        <v>9885861_ACT</v>
      </c>
      <c r="AI37" s="13" t="e">
        <f>VLOOKUP(AH37,#REF!,2,FALSE)</f>
        <v>#REF!</v>
      </c>
      <c r="AJ37" s="13" t="s">
        <v>407</v>
      </c>
    </row>
    <row r="38" spans="1:36" ht="15" customHeight="1" x14ac:dyDescent="0.2">
      <c r="A38" s="15">
        <v>595851</v>
      </c>
      <c r="B38" s="16" t="s">
        <v>153</v>
      </c>
      <c r="C38" s="16" t="s">
        <v>347</v>
      </c>
      <c r="D38" s="24" t="s">
        <v>348</v>
      </c>
      <c r="E38" s="16" t="s">
        <v>32</v>
      </c>
      <c r="F38" s="16"/>
      <c r="G38" s="15">
        <v>912521</v>
      </c>
      <c r="H38" s="40">
        <v>8622367</v>
      </c>
      <c r="I38" s="15">
        <v>8622362</v>
      </c>
      <c r="J38" s="16" t="s">
        <v>33</v>
      </c>
      <c r="K38" s="44" t="s">
        <v>34</v>
      </c>
      <c r="L38" s="16" t="s">
        <v>35</v>
      </c>
      <c r="M38" s="15">
        <v>2015</v>
      </c>
      <c r="N38" s="15">
        <v>2015</v>
      </c>
      <c r="O38" s="16" t="s">
        <v>36</v>
      </c>
      <c r="P38" s="16" t="s">
        <v>56</v>
      </c>
      <c r="Q38" s="16" t="s">
        <v>34</v>
      </c>
      <c r="R38" s="16" t="s">
        <v>43</v>
      </c>
      <c r="S38" s="17">
        <v>42458.376655090004</v>
      </c>
      <c r="T38" s="16" t="s">
        <v>49</v>
      </c>
      <c r="U38" s="16" t="s">
        <v>349</v>
      </c>
      <c r="V38" s="16" t="s">
        <v>67</v>
      </c>
      <c r="W38" s="17">
        <v>42391</v>
      </c>
      <c r="X38" s="16" t="s">
        <v>42</v>
      </c>
      <c r="Y38" s="16"/>
      <c r="Z38" s="18"/>
      <c r="AA38" s="18"/>
      <c r="AB38" s="18"/>
      <c r="AC38" s="29"/>
      <c r="AD38" s="30">
        <v>1</v>
      </c>
      <c r="AE38" s="29" t="s">
        <v>43</v>
      </c>
      <c r="AF38" s="14"/>
      <c r="AG38" s="14"/>
      <c r="AH38" s="13" t="str">
        <f t="shared" si="0"/>
        <v>8622367_ACT</v>
      </c>
      <c r="AI38" s="13" t="e">
        <f>VLOOKUP(AH38,#REF!,2,FALSE)</f>
        <v>#REF!</v>
      </c>
      <c r="AJ38" s="13" t="s">
        <v>407</v>
      </c>
    </row>
    <row r="39" spans="1:36" ht="15" customHeight="1" x14ac:dyDescent="0.2">
      <c r="A39" s="15">
        <v>595865</v>
      </c>
      <c r="B39" s="16" t="s">
        <v>153</v>
      </c>
      <c r="C39" s="16" t="s">
        <v>272</v>
      </c>
      <c r="D39" s="24" t="s">
        <v>273</v>
      </c>
      <c r="E39" s="16" t="s">
        <v>32</v>
      </c>
      <c r="F39" s="16"/>
      <c r="G39" s="15">
        <v>912539</v>
      </c>
      <c r="H39" s="40">
        <v>8622426</v>
      </c>
      <c r="I39" s="15">
        <v>8622420</v>
      </c>
      <c r="J39" s="16" t="s">
        <v>33</v>
      </c>
      <c r="K39" s="44" t="s">
        <v>34</v>
      </c>
      <c r="L39" s="16" t="s">
        <v>47</v>
      </c>
      <c r="M39" s="15">
        <v>2016</v>
      </c>
      <c r="N39" s="15">
        <v>2017</v>
      </c>
      <c r="O39" s="16" t="s">
        <v>36</v>
      </c>
      <c r="P39" s="16" t="s">
        <v>37</v>
      </c>
      <c r="Q39" s="16" t="s">
        <v>34</v>
      </c>
      <c r="R39" s="16" t="s">
        <v>38</v>
      </c>
      <c r="S39" s="17">
        <v>42388.170879630001</v>
      </c>
      <c r="T39" s="16" t="s">
        <v>49</v>
      </c>
      <c r="U39" s="16" t="s">
        <v>274</v>
      </c>
      <c r="V39" s="16" t="s">
        <v>67</v>
      </c>
      <c r="W39" s="17">
        <v>42391</v>
      </c>
      <c r="X39" s="16" t="s">
        <v>42</v>
      </c>
      <c r="Y39" s="16"/>
      <c r="Z39" s="18"/>
      <c r="AA39" s="18"/>
      <c r="AB39" s="18"/>
      <c r="AC39" s="29"/>
      <c r="AD39" s="30">
        <v>1</v>
      </c>
      <c r="AE39" s="29" t="s">
        <v>38</v>
      </c>
      <c r="AF39" s="14"/>
      <c r="AG39" s="14"/>
      <c r="AH39" s="13" t="str">
        <f t="shared" si="0"/>
        <v>8622426_ACT</v>
      </c>
      <c r="AI39" s="13" t="e">
        <f>VLOOKUP(AH39,#REF!,2,FALSE)</f>
        <v>#REF!</v>
      </c>
      <c r="AJ39" s="13" t="s">
        <v>407</v>
      </c>
    </row>
    <row r="40" spans="1:36" ht="15" customHeight="1" x14ac:dyDescent="0.2">
      <c r="A40" s="15">
        <v>595865</v>
      </c>
      <c r="B40" s="16" t="s">
        <v>153</v>
      </c>
      <c r="C40" s="16" t="s">
        <v>272</v>
      </c>
      <c r="D40" s="24" t="s">
        <v>273</v>
      </c>
      <c r="E40" s="16" t="s">
        <v>32</v>
      </c>
      <c r="F40" s="16"/>
      <c r="G40" s="15">
        <v>940933</v>
      </c>
      <c r="H40" s="40">
        <v>9868628</v>
      </c>
      <c r="I40" s="15">
        <v>9868622</v>
      </c>
      <c r="J40" s="16" t="s">
        <v>33</v>
      </c>
      <c r="K40" s="44" t="s">
        <v>34</v>
      </c>
      <c r="L40" s="16" t="s">
        <v>47</v>
      </c>
      <c r="M40" s="15">
        <v>2016</v>
      </c>
      <c r="N40" s="15">
        <v>2017</v>
      </c>
      <c r="O40" s="16" t="s">
        <v>36</v>
      </c>
      <c r="P40" s="16" t="s">
        <v>37</v>
      </c>
      <c r="Q40" s="16" t="s">
        <v>34</v>
      </c>
      <c r="R40" s="16" t="s">
        <v>38</v>
      </c>
      <c r="S40" s="17">
        <v>43178.013252309996</v>
      </c>
      <c r="T40" s="16" t="s">
        <v>49</v>
      </c>
      <c r="U40" s="16" t="s">
        <v>274</v>
      </c>
      <c r="V40" s="16" t="s">
        <v>41</v>
      </c>
      <c r="W40" s="17">
        <v>43182</v>
      </c>
      <c r="X40" s="16" t="s">
        <v>42</v>
      </c>
      <c r="Y40" s="16"/>
      <c r="Z40" s="18"/>
      <c r="AA40" s="18"/>
      <c r="AB40" s="18"/>
      <c r="AC40" s="29"/>
      <c r="AD40" s="30">
        <v>1</v>
      </c>
      <c r="AE40" s="29" t="s">
        <v>38</v>
      </c>
      <c r="AF40" s="14" t="s">
        <v>227</v>
      </c>
      <c r="AG40" s="14"/>
      <c r="AH40" s="13" t="str">
        <f t="shared" si="0"/>
        <v>9868628_ACT</v>
      </c>
      <c r="AI40" s="13" t="e">
        <f>VLOOKUP(AH40,#REF!,2,FALSE)</f>
        <v>#REF!</v>
      </c>
      <c r="AJ40" s="13" t="s">
        <v>407</v>
      </c>
    </row>
    <row r="41" spans="1:36" ht="15" customHeight="1" x14ac:dyDescent="0.2">
      <c r="A41" s="15">
        <v>580396</v>
      </c>
      <c r="B41" s="16" t="s">
        <v>153</v>
      </c>
      <c r="C41" s="16" t="s">
        <v>265</v>
      </c>
      <c r="D41" s="24" t="s">
        <v>266</v>
      </c>
      <c r="E41" s="16" t="s">
        <v>32</v>
      </c>
      <c r="F41" s="16"/>
      <c r="G41" s="15">
        <v>886851</v>
      </c>
      <c r="H41" s="40">
        <v>7613537</v>
      </c>
      <c r="I41" s="15">
        <v>7613534</v>
      </c>
      <c r="J41" s="16" t="s">
        <v>33</v>
      </c>
      <c r="K41" s="44" t="s">
        <v>34</v>
      </c>
      <c r="L41" s="16" t="s">
        <v>47</v>
      </c>
      <c r="M41" s="15">
        <v>2014</v>
      </c>
      <c r="N41" s="15">
        <v>2016</v>
      </c>
      <c r="O41" s="16" t="s">
        <v>36</v>
      </c>
      <c r="P41" s="16" t="s">
        <v>37</v>
      </c>
      <c r="Q41" s="16" t="s">
        <v>34</v>
      </c>
      <c r="R41" s="16" t="s">
        <v>38</v>
      </c>
      <c r="S41" s="17">
        <v>41547.347719899997</v>
      </c>
      <c r="T41" s="16" t="s">
        <v>49</v>
      </c>
      <c r="U41" s="16" t="s">
        <v>267</v>
      </c>
      <c r="V41" s="16" t="s">
        <v>67</v>
      </c>
      <c r="W41" s="17">
        <v>41549</v>
      </c>
      <c r="X41" s="16" t="s">
        <v>42</v>
      </c>
      <c r="Y41" s="16"/>
      <c r="Z41" s="18"/>
      <c r="AA41" s="18"/>
      <c r="AB41" s="18"/>
      <c r="AC41" s="29"/>
      <c r="AD41" s="30">
        <v>1</v>
      </c>
      <c r="AE41" s="29" t="s">
        <v>38</v>
      </c>
      <c r="AF41" s="14"/>
      <c r="AG41" s="14"/>
      <c r="AH41" s="13" t="str">
        <f t="shared" si="0"/>
        <v>7613537_ACT</v>
      </c>
      <c r="AI41" s="13" t="e">
        <f>VLOOKUP(AH41,#REF!,2,FALSE)</f>
        <v>#REF!</v>
      </c>
      <c r="AJ41" s="13" t="s">
        <v>407</v>
      </c>
    </row>
    <row r="42" spans="1:36" ht="15" customHeight="1" x14ac:dyDescent="0.2">
      <c r="A42" s="15">
        <v>580396</v>
      </c>
      <c r="B42" s="16" t="s">
        <v>153</v>
      </c>
      <c r="C42" s="16" t="s">
        <v>265</v>
      </c>
      <c r="D42" s="24" t="s">
        <v>266</v>
      </c>
      <c r="E42" s="16" t="s">
        <v>32</v>
      </c>
      <c r="F42" s="16"/>
      <c r="G42" s="15">
        <v>940926</v>
      </c>
      <c r="H42" s="40">
        <v>9859865</v>
      </c>
      <c r="I42" s="15">
        <v>9859859</v>
      </c>
      <c r="J42" s="16" t="s">
        <v>33</v>
      </c>
      <c r="K42" s="44" t="s">
        <v>34</v>
      </c>
      <c r="L42" s="16" t="s">
        <v>47</v>
      </c>
      <c r="M42" s="15">
        <v>2014</v>
      </c>
      <c r="N42" s="15">
        <v>2016</v>
      </c>
      <c r="O42" s="16" t="s">
        <v>36</v>
      </c>
      <c r="P42" s="16" t="s">
        <v>37</v>
      </c>
      <c r="Q42" s="16" t="s">
        <v>34</v>
      </c>
      <c r="R42" s="16" t="s">
        <v>38</v>
      </c>
      <c r="S42" s="17">
        <v>43159.474999999999</v>
      </c>
      <c r="T42" s="16" t="s">
        <v>49</v>
      </c>
      <c r="U42" s="16" t="s">
        <v>267</v>
      </c>
      <c r="V42" s="16" t="s">
        <v>41</v>
      </c>
      <c r="W42" s="17">
        <v>43175</v>
      </c>
      <c r="X42" s="16" t="s">
        <v>42</v>
      </c>
      <c r="Y42" s="16"/>
      <c r="Z42" s="18"/>
      <c r="AA42" s="18"/>
      <c r="AB42" s="18"/>
      <c r="AC42" s="29"/>
      <c r="AD42" s="30">
        <v>1</v>
      </c>
      <c r="AE42" s="29" t="s">
        <v>38</v>
      </c>
      <c r="AF42" s="14" t="s">
        <v>227</v>
      </c>
      <c r="AG42" s="14"/>
      <c r="AH42" s="13" t="str">
        <f t="shared" si="0"/>
        <v>9859865_ACT</v>
      </c>
      <c r="AI42" s="13" t="e">
        <f>VLOOKUP(AH42,#REF!,2,FALSE)</f>
        <v>#REF!</v>
      </c>
      <c r="AJ42" s="13" t="s">
        <v>407</v>
      </c>
    </row>
    <row r="43" spans="1:36" ht="15" customHeight="1" x14ac:dyDescent="0.2">
      <c r="A43" s="20">
        <v>589559</v>
      </c>
      <c r="B43" s="20" t="s">
        <v>153</v>
      </c>
      <c r="C43" s="20" t="s">
        <v>365</v>
      </c>
      <c r="D43" s="20" t="s">
        <v>366</v>
      </c>
      <c r="E43" s="20"/>
      <c r="F43" s="20"/>
      <c r="G43" s="20">
        <v>939502</v>
      </c>
      <c r="H43" s="41">
        <v>9789410</v>
      </c>
      <c r="I43" s="20">
        <v>9789404</v>
      </c>
      <c r="J43" s="20" t="s">
        <v>33</v>
      </c>
      <c r="K43" s="41" t="s">
        <v>34</v>
      </c>
      <c r="L43" s="20" t="s">
        <v>47</v>
      </c>
      <c r="M43" s="20">
        <v>2015</v>
      </c>
      <c r="N43" s="20">
        <v>2018</v>
      </c>
      <c r="O43" s="21" t="s">
        <v>36</v>
      </c>
      <c r="P43" s="20"/>
      <c r="Q43" s="20"/>
      <c r="R43" s="20" t="s">
        <v>43</v>
      </c>
      <c r="S43" s="20"/>
      <c r="T43" s="20" t="s">
        <v>49</v>
      </c>
      <c r="U43" s="20" t="s">
        <v>367</v>
      </c>
      <c r="V43" s="20" t="s">
        <v>49</v>
      </c>
      <c r="W43" s="20"/>
      <c r="X43" s="20"/>
      <c r="Y43" s="20"/>
      <c r="Z43" s="22"/>
      <c r="AA43" s="22"/>
      <c r="AB43" s="22"/>
      <c r="AC43" s="31"/>
      <c r="AD43" s="31">
        <v>2</v>
      </c>
      <c r="AE43" s="31" t="s">
        <v>38</v>
      </c>
      <c r="AF43" s="20" t="s">
        <v>368</v>
      </c>
      <c r="AG43" s="20"/>
      <c r="AH43" s="13" t="str">
        <f t="shared" si="0"/>
        <v>9789410_ACT</v>
      </c>
      <c r="AI43" s="13" t="e">
        <f>VLOOKUP(AH43,#REF!,2,FALSE)</f>
        <v>#REF!</v>
      </c>
      <c r="AJ43" s="13" t="s">
        <v>407</v>
      </c>
    </row>
    <row r="44" spans="1:36" ht="15" customHeight="1" x14ac:dyDescent="0.2">
      <c r="A44" s="15">
        <v>563572</v>
      </c>
      <c r="B44" s="16" t="s">
        <v>153</v>
      </c>
      <c r="C44" s="16" t="s">
        <v>154</v>
      </c>
      <c r="D44" s="24" t="s">
        <v>155</v>
      </c>
      <c r="E44" s="16" t="s">
        <v>32</v>
      </c>
      <c r="F44" s="16"/>
      <c r="G44" s="15">
        <v>864116</v>
      </c>
      <c r="H44" s="40">
        <v>6830306</v>
      </c>
      <c r="I44" s="15">
        <v>6830303</v>
      </c>
      <c r="J44" s="16" t="s">
        <v>33</v>
      </c>
      <c r="K44" s="44" t="s">
        <v>34</v>
      </c>
      <c r="L44" s="16" t="s">
        <v>47</v>
      </c>
      <c r="M44" s="15">
        <v>2013</v>
      </c>
      <c r="N44" s="15">
        <v>2017</v>
      </c>
      <c r="O44" s="16" t="s">
        <v>36</v>
      </c>
      <c r="P44" s="16" t="s">
        <v>37</v>
      </c>
      <c r="Q44" s="16" t="s">
        <v>34</v>
      </c>
      <c r="R44" s="16" t="s">
        <v>38</v>
      </c>
      <c r="S44" s="17">
        <v>40955.501550920002</v>
      </c>
      <c r="T44" s="16" t="s">
        <v>49</v>
      </c>
      <c r="U44" s="16" t="s">
        <v>156</v>
      </c>
      <c r="V44" s="16" t="s">
        <v>67</v>
      </c>
      <c r="W44" s="17">
        <v>40949</v>
      </c>
      <c r="X44" s="16" t="s">
        <v>42</v>
      </c>
      <c r="Y44" s="16"/>
      <c r="Z44" s="18"/>
      <c r="AA44" s="18"/>
      <c r="AB44" s="18"/>
      <c r="AC44" s="29"/>
      <c r="AD44" s="30">
        <v>1</v>
      </c>
      <c r="AE44" s="29" t="s">
        <v>38</v>
      </c>
      <c r="AF44" s="14"/>
      <c r="AG44" s="14"/>
      <c r="AH44" s="13" t="str">
        <f t="shared" si="0"/>
        <v>6830306_ACT</v>
      </c>
      <c r="AI44" s="13" t="e">
        <f>VLOOKUP(AH44,#REF!,2,FALSE)</f>
        <v>#REF!</v>
      </c>
      <c r="AJ44" s="13" t="s">
        <v>407</v>
      </c>
    </row>
    <row r="45" spans="1:36" ht="15" customHeight="1" x14ac:dyDescent="0.2">
      <c r="A45" s="15">
        <v>563572</v>
      </c>
      <c r="B45" s="16" t="s">
        <v>153</v>
      </c>
      <c r="C45" s="16" t="s">
        <v>154</v>
      </c>
      <c r="D45" s="24" t="s">
        <v>155</v>
      </c>
      <c r="E45" s="16" t="s">
        <v>32</v>
      </c>
      <c r="F45" s="16"/>
      <c r="G45" s="15">
        <v>938816</v>
      </c>
      <c r="H45" s="40">
        <v>9744172</v>
      </c>
      <c r="I45" s="15">
        <v>9744166</v>
      </c>
      <c r="J45" s="16" t="s">
        <v>33</v>
      </c>
      <c r="K45" s="44" t="s">
        <v>34</v>
      </c>
      <c r="L45" s="16" t="s">
        <v>47</v>
      </c>
      <c r="M45" s="15">
        <v>2013</v>
      </c>
      <c r="N45" s="15">
        <v>2017</v>
      </c>
      <c r="O45" s="16" t="s">
        <v>36</v>
      </c>
      <c r="P45" s="16" t="s">
        <v>37</v>
      </c>
      <c r="Q45" s="16" t="s">
        <v>34</v>
      </c>
      <c r="R45" s="16" t="s">
        <v>38</v>
      </c>
      <c r="S45" s="17">
        <v>43049.283310179999</v>
      </c>
      <c r="T45" s="16" t="s">
        <v>49</v>
      </c>
      <c r="U45" s="16" t="s">
        <v>156</v>
      </c>
      <c r="V45" s="16" t="s">
        <v>41</v>
      </c>
      <c r="W45" s="17">
        <v>43063</v>
      </c>
      <c r="X45" s="16" t="s">
        <v>42</v>
      </c>
      <c r="Y45" s="16"/>
      <c r="Z45" s="18"/>
      <c r="AA45" s="18"/>
      <c r="AB45" s="18"/>
      <c r="AC45" s="29"/>
      <c r="AD45" s="30">
        <v>1</v>
      </c>
      <c r="AE45" s="29" t="s">
        <v>38</v>
      </c>
      <c r="AF45" s="14" t="s">
        <v>227</v>
      </c>
      <c r="AG45" s="14"/>
      <c r="AH45" s="13" t="str">
        <f t="shared" si="0"/>
        <v>9744172_ACT</v>
      </c>
      <c r="AI45" s="13" t="e">
        <f>VLOOKUP(AH45,#REF!,2,FALSE)</f>
        <v>#REF!</v>
      </c>
      <c r="AJ45" s="13" t="s">
        <v>407</v>
      </c>
    </row>
    <row r="46" spans="1:36" ht="15" customHeight="1" x14ac:dyDescent="0.2">
      <c r="A46" s="33">
        <v>563741</v>
      </c>
      <c r="B46" s="34" t="s">
        <v>153</v>
      </c>
      <c r="C46" s="34" t="s">
        <v>357</v>
      </c>
      <c r="D46" s="34" t="s">
        <v>358</v>
      </c>
      <c r="E46" s="34" t="s">
        <v>32</v>
      </c>
      <c r="F46" s="34"/>
      <c r="G46" s="33">
        <v>942607</v>
      </c>
      <c r="H46" s="42">
        <v>9891164</v>
      </c>
      <c r="I46" s="33"/>
      <c r="J46" s="34" t="s">
        <v>33</v>
      </c>
      <c r="K46" s="45" t="s">
        <v>34</v>
      </c>
      <c r="L46" s="34" t="s">
        <v>394</v>
      </c>
      <c r="M46" s="33">
        <v>2012</v>
      </c>
      <c r="N46" s="33">
        <v>2015</v>
      </c>
      <c r="O46" s="34" t="s">
        <v>36</v>
      </c>
      <c r="P46" s="34" t="s">
        <v>48</v>
      </c>
      <c r="Q46" s="34" t="s">
        <v>34</v>
      </c>
      <c r="R46" s="34" t="s">
        <v>43</v>
      </c>
      <c r="S46" s="35">
        <v>43210.355081009999</v>
      </c>
      <c r="T46" s="34" t="s">
        <v>49</v>
      </c>
      <c r="U46" s="34" t="s">
        <v>359</v>
      </c>
      <c r="V46" s="34" t="s">
        <v>41</v>
      </c>
      <c r="W46" s="35">
        <v>43196</v>
      </c>
      <c r="X46" s="34" t="s">
        <v>42</v>
      </c>
      <c r="Y46" s="34"/>
      <c r="Z46" s="18"/>
      <c r="AA46" s="18"/>
      <c r="AB46" s="18"/>
      <c r="AC46" s="36"/>
      <c r="AD46" s="37">
        <v>1</v>
      </c>
      <c r="AE46" s="36" t="s">
        <v>43</v>
      </c>
      <c r="AF46" s="38" t="s">
        <v>227</v>
      </c>
      <c r="AG46" s="38"/>
      <c r="AH46" s="13" t="str">
        <f t="shared" si="0"/>
        <v>9891164_ACT</v>
      </c>
      <c r="AI46" s="13" t="e">
        <f>VLOOKUP(AH46,#REF!,2,FALSE)</f>
        <v>#REF!</v>
      </c>
      <c r="AJ46" s="13" t="s">
        <v>407</v>
      </c>
    </row>
    <row r="47" spans="1:36" ht="15" customHeight="1" x14ac:dyDescent="0.2">
      <c r="A47" s="15">
        <v>563741</v>
      </c>
      <c r="B47" s="16" t="s">
        <v>153</v>
      </c>
      <c r="C47" s="16" t="s">
        <v>357</v>
      </c>
      <c r="D47" s="24" t="s">
        <v>358</v>
      </c>
      <c r="E47" s="16" t="s">
        <v>32</v>
      </c>
      <c r="F47" s="16"/>
      <c r="G47" s="15">
        <v>864383</v>
      </c>
      <c r="H47" s="40">
        <v>6890402</v>
      </c>
      <c r="I47" s="15">
        <v>6890395</v>
      </c>
      <c r="J47" s="16" t="s">
        <v>33</v>
      </c>
      <c r="K47" s="44" t="s">
        <v>34</v>
      </c>
      <c r="L47" s="16" t="s">
        <v>35</v>
      </c>
      <c r="M47" s="15">
        <v>2012</v>
      </c>
      <c r="N47" s="15">
        <v>2013</v>
      </c>
      <c r="O47" s="16" t="s">
        <v>36</v>
      </c>
      <c r="P47" s="16" t="s">
        <v>56</v>
      </c>
      <c r="Q47" s="16" t="s">
        <v>34</v>
      </c>
      <c r="R47" s="16" t="s">
        <v>43</v>
      </c>
      <c r="S47" s="17">
        <v>40968.190081009998</v>
      </c>
      <c r="T47" s="16" t="s">
        <v>49</v>
      </c>
      <c r="U47" s="16" t="s">
        <v>359</v>
      </c>
      <c r="V47" s="16" t="s">
        <v>67</v>
      </c>
      <c r="W47" s="17">
        <v>40956</v>
      </c>
      <c r="X47" s="16" t="s">
        <v>42</v>
      </c>
      <c r="Y47" s="16"/>
      <c r="Z47" s="18"/>
      <c r="AA47" s="18"/>
      <c r="AB47" s="18"/>
      <c r="AC47" s="29"/>
      <c r="AD47" s="30">
        <v>1</v>
      </c>
      <c r="AE47" s="29" t="s">
        <v>43</v>
      </c>
      <c r="AF47" s="14"/>
      <c r="AG47" s="14"/>
      <c r="AH47" s="13" t="str">
        <f t="shared" si="0"/>
        <v>6890402_ACT</v>
      </c>
      <c r="AI47" s="13" t="e">
        <f>VLOOKUP(AH47,#REF!,2,FALSE)</f>
        <v>#REF!</v>
      </c>
      <c r="AJ47" s="13" t="s">
        <v>407</v>
      </c>
    </row>
    <row r="48" spans="1:36" ht="15" customHeight="1" x14ac:dyDescent="0.2">
      <c r="A48" s="15">
        <v>563741</v>
      </c>
      <c r="B48" s="16" t="s">
        <v>153</v>
      </c>
      <c r="C48" s="16" t="s">
        <v>357</v>
      </c>
      <c r="D48" s="24" t="s">
        <v>358</v>
      </c>
      <c r="E48" s="16" t="s">
        <v>32</v>
      </c>
      <c r="F48" s="16"/>
      <c r="G48" s="15">
        <v>864383</v>
      </c>
      <c r="H48" s="40">
        <v>9694009</v>
      </c>
      <c r="I48" s="15">
        <v>9694003</v>
      </c>
      <c r="J48" s="16" t="s">
        <v>33</v>
      </c>
      <c r="K48" s="44" t="s">
        <v>81</v>
      </c>
      <c r="L48" s="16" t="s">
        <v>35</v>
      </c>
      <c r="M48" s="15">
        <v>2012</v>
      </c>
      <c r="N48" s="15">
        <v>2013</v>
      </c>
      <c r="O48" s="16" t="s">
        <v>36</v>
      </c>
      <c r="P48" s="16" t="s">
        <v>56</v>
      </c>
      <c r="Q48" s="16" t="s">
        <v>34</v>
      </c>
      <c r="R48" s="16" t="s">
        <v>43</v>
      </c>
      <c r="S48" s="17">
        <v>42986.132199070002</v>
      </c>
      <c r="T48" s="16" t="s">
        <v>49</v>
      </c>
      <c r="U48" s="16" t="s">
        <v>359</v>
      </c>
      <c r="V48" s="16" t="s">
        <v>67</v>
      </c>
      <c r="W48" s="17">
        <v>42985</v>
      </c>
      <c r="X48" s="16" t="s">
        <v>60</v>
      </c>
      <c r="Y48" s="15">
        <v>6890402</v>
      </c>
      <c r="Z48" s="18"/>
      <c r="AA48" s="18"/>
      <c r="AB48" s="18"/>
      <c r="AC48" s="29"/>
      <c r="AD48" s="30">
        <v>2</v>
      </c>
      <c r="AE48" s="29" t="s">
        <v>43</v>
      </c>
      <c r="AF48" s="14"/>
      <c r="AG48" s="14"/>
      <c r="AH48" s="13" t="str">
        <f t="shared" si="0"/>
        <v>9694009_HLD</v>
      </c>
      <c r="AI48" s="13" t="e">
        <f>VLOOKUP(AH48,#REF!,2,FALSE)</f>
        <v>#REF!</v>
      </c>
      <c r="AJ48" s="13" t="s">
        <v>407</v>
      </c>
    </row>
    <row r="49" spans="1:36" ht="15" customHeight="1" x14ac:dyDescent="0.2">
      <c r="A49" s="15">
        <v>593361</v>
      </c>
      <c r="B49" s="16" t="s">
        <v>153</v>
      </c>
      <c r="C49" s="16" t="s">
        <v>173</v>
      </c>
      <c r="D49" s="24" t="s">
        <v>174</v>
      </c>
      <c r="E49" s="16" t="s">
        <v>32</v>
      </c>
      <c r="F49" s="16"/>
      <c r="G49" s="15">
        <v>909485</v>
      </c>
      <c r="H49" s="40">
        <v>8568076</v>
      </c>
      <c r="I49" s="15">
        <v>8568070</v>
      </c>
      <c r="J49" s="16" t="s">
        <v>33</v>
      </c>
      <c r="K49" s="44" t="s">
        <v>34</v>
      </c>
      <c r="L49" s="16" t="s">
        <v>47</v>
      </c>
      <c r="M49" s="15">
        <v>2016</v>
      </c>
      <c r="N49" s="15">
        <v>2016</v>
      </c>
      <c r="O49" s="16" t="s">
        <v>36</v>
      </c>
      <c r="P49" s="16" t="s">
        <v>37</v>
      </c>
      <c r="Q49" s="16" t="s">
        <v>34</v>
      </c>
      <c r="R49" s="16" t="s">
        <v>38</v>
      </c>
      <c r="S49" s="17">
        <v>42307.035613419997</v>
      </c>
      <c r="T49" s="16" t="s">
        <v>49</v>
      </c>
      <c r="U49" s="16" t="s">
        <v>175</v>
      </c>
      <c r="V49" s="16" t="s">
        <v>67</v>
      </c>
      <c r="W49" s="17">
        <v>42335</v>
      </c>
      <c r="X49" s="16" t="s">
        <v>42</v>
      </c>
      <c r="Y49" s="16"/>
      <c r="Z49" s="18"/>
      <c r="AA49" s="18"/>
      <c r="AB49" s="18"/>
      <c r="AC49" s="29"/>
      <c r="AD49" s="30">
        <v>1</v>
      </c>
      <c r="AE49" s="29" t="s">
        <v>38</v>
      </c>
      <c r="AF49" s="14"/>
      <c r="AG49" s="14"/>
      <c r="AH49" s="13" t="str">
        <f t="shared" si="0"/>
        <v>8568076_ACT</v>
      </c>
      <c r="AI49" s="13" t="e">
        <f>VLOOKUP(AH49,#REF!,2,FALSE)</f>
        <v>#REF!</v>
      </c>
      <c r="AJ49" s="13" t="s">
        <v>407</v>
      </c>
    </row>
    <row r="50" spans="1:36" ht="15" customHeight="1" x14ac:dyDescent="0.2">
      <c r="A50" s="15">
        <v>593361</v>
      </c>
      <c r="B50" s="16" t="s">
        <v>153</v>
      </c>
      <c r="C50" s="16" t="s">
        <v>173</v>
      </c>
      <c r="D50" s="24" t="s">
        <v>174</v>
      </c>
      <c r="E50" s="16" t="s">
        <v>32</v>
      </c>
      <c r="F50" s="16"/>
      <c r="G50" s="15">
        <v>938971</v>
      </c>
      <c r="H50" s="40">
        <v>9749501</v>
      </c>
      <c r="I50" s="15">
        <v>9749495</v>
      </c>
      <c r="J50" s="16" t="s">
        <v>33</v>
      </c>
      <c r="K50" s="44" t="s">
        <v>34</v>
      </c>
      <c r="L50" s="16" t="s">
        <v>47</v>
      </c>
      <c r="M50" s="15">
        <v>2016</v>
      </c>
      <c r="N50" s="15">
        <v>2016</v>
      </c>
      <c r="O50" s="16" t="s">
        <v>36</v>
      </c>
      <c r="P50" s="16" t="s">
        <v>37</v>
      </c>
      <c r="Q50" s="16" t="s">
        <v>34</v>
      </c>
      <c r="R50" s="16" t="s">
        <v>38</v>
      </c>
      <c r="S50" s="17">
        <v>43049.13379629</v>
      </c>
      <c r="T50" s="16" t="s">
        <v>49</v>
      </c>
      <c r="U50" s="16" t="s">
        <v>175</v>
      </c>
      <c r="V50" s="16" t="s">
        <v>41</v>
      </c>
      <c r="W50" s="17">
        <v>43048</v>
      </c>
      <c r="X50" s="16" t="s">
        <v>42</v>
      </c>
      <c r="Y50" s="16"/>
      <c r="Z50" s="18"/>
      <c r="AA50" s="18"/>
      <c r="AB50" s="18"/>
      <c r="AC50" s="29"/>
      <c r="AD50" s="30">
        <v>1</v>
      </c>
      <c r="AE50" s="29" t="s">
        <v>38</v>
      </c>
      <c r="AF50" s="14" t="s">
        <v>227</v>
      </c>
      <c r="AG50" s="14"/>
      <c r="AH50" s="13" t="str">
        <f t="shared" si="0"/>
        <v>9749501_ACT</v>
      </c>
      <c r="AI50" s="13" t="e">
        <f>VLOOKUP(AH50,#REF!,2,FALSE)</f>
        <v>#REF!</v>
      </c>
      <c r="AJ50" s="13" t="s">
        <v>407</v>
      </c>
    </row>
    <row r="51" spans="1:36" ht="15" customHeight="1" x14ac:dyDescent="0.2">
      <c r="A51" s="15">
        <v>606180</v>
      </c>
      <c r="B51" s="16" t="s">
        <v>153</v>
      </c>
      <c r="C51" s="16" t="s">
        <v>258</v>
      </c>
      <c r="D51" s="24" t="s">
        <v>259</v>
      </c>
      <c r="E51" s="16" t="s">
        <v>32</v>
      </c>
      <c r="F51" s="16"/>
      <c r="G51" s="15">
        <v>941583</v>
      </c>
      <c r="H51" s="40">
        <v>9867504</v>
      </c>
      <c r="I51" s="15">
        <v>9867498</v>
      </c>
      <c r="J51" s="16" t="s">
        <v>33</v>
      </c>
      <c r="K51" s="44" t="s">
        <v>34</v>
      </c>
      <c r="L51" s="16" t="s">
        <v>47</v>
      </c>
      <c r="M51" s="15">
        <v>2016</v>
      </c>
      <c r="N51" s="15">
        <v>2017</v>
      </c>
      <c r="O51" s="16" t="s">
        <v>36</v>
      </c>
      <c r="P51" s="16" t="s">
        <v>48</v>
      </c>
      <c r="Q51" s="16" t="s">
        <v>34</v>
      </c>
      <c r="R51" s="16" t="s">
        <v>43</v>
      </c>
      <c r="S51" s="17">
        <v>43166.291493049997</v>
      </c>
      <c r="T51" s="16" t="s">
        <v>49</v>
      </c>
      <c r="U51" s="16" t="s">
        <v>260</v>
      </c>
      <c r="V51" s="16" t="s">
        <v>41</v>
      </c>
      <c r="W51" s="17">
        <v>43175</v>
      </c>
      <c r="X51" s="16" t="s">
        <v>42</v>
      </c>
      <c r="Y51" s="16"/>
      <c r="Z51" s="18"/>
      <c r="AA51" s="18"/>
      <c r="AB51" s="18"/>
      <c r="AC51" s="29"/>
      <c r="AD51" s="30">
        <v>1</v>
      </c>
      <c r="AE51" s="29" t="s">
        <v>38</v>
      </c>
      <c r="AF51" s="14" t="s">
        <v>227</v>
      </c>
      <c r="AG51" s="14"/>
      <c r="AH51" s="13" t="str">
        <f t="shared" si="0"/>
        <v>9867504_ACT</v>
      </c>
      <c r="AI51" s="13" t="e">
        <f>VLOOKUP(AH51,#REF!,2,FALSE)</f>
        <v>#REF!</v>
      </c>
      <c r="AJ51" s="13" t="s">
        <v>407</v>
      </c>
    </row>
    <row r="52" spans="1:36" ht="15" customHeight="1" x14ac:dyDescent="0.2">
      <c r="A52" s="15">
        <v>606180</v>
      </c>
      <c r="B52" s="16" t="s">
        <v>153</v>
      </c>
      <c r="C52" s="16" t="s">
        <v>258</v>
      </c>
      <c r="D52" s="24" t="s">
        <v>259</v>
      </c>
      <c r="E52" s="16" t="s">
        <v>32</v>
      </c>
      <c r="F52" s="16"/>
      <c r="G52" s="15">
        <v>897111</v>
      </c>
      <c r="H52" s="40">
        <v>8046086</v>
      </c>
      <c r="I52" s="15">
        <v>8046084</v>
      </c>
      <c r="J52" s="16" t="s">
        <v>33</v>
      </c>
      <c r="K52" s="44" t="s">
        <v>34</v>
      </c>
      <c r="L52" s="16" t="s">
        <v>47</v>
      </c>
      <c r="M52" s="15">
        <v>2016</v>
      </c>
      <c r="N52" s="15">
        <v>2017</v>
      </c>
      <c r="O52" s="16" t="s">
        <v>36</v>
      </c>
      <c r="P52" s="16" t="s">
        <v>56</v>
      </c>
      <c r="Q52" s="16" t="s">
        <v>34</v>
      </c>
      <c r="R52" s="16" t="s">
        <v>43</v>
      </c>
      <c r="S52" s="17">
        <v>41912.472002310002</v>
      </c>
      <c r="T52" s="16" t="s">
        <v>49</v>
      </c>
      <c r="U52" s="16" t="s">
        <v>260</v>
      </c>
      <c r="V52" s="16" t="s">
        <v>67</v>
      </c>
      <c r="W52" s="17">
        <v>41890</v>
      </c>
      <c r="X52" s="16" t="s">
        <v>42</v>
      </c>
      <c r="Y52" s="16"/>
      <c r="Z52" s="18"/>
      <c r="AA52" s="18"/>
      <c r="AB52" s="18"/>
      <c r="AC52" s="29"/>
      <c r="AD52" s="30">
        <v>3</v>
      </c>
      <c r="AE52" s="29" t="s">
        <v>38</v>
      </c>
      <c r="AF52" s="14"/>
      <c r="AG52" s="14"/>
      <c r="AH52" s="13" t="str">
        <f t="shared" si="0"/>
        <v>8046086_ACT</v>
      </c>
      <c r="AI52" s="13" t="e">
        <f>VLOOKUP(AH52,#REF!,2,FALSE)</f>
        <v>#REF!</v>
      </c>
      <c r="AJ52" s="13" t="s">
        <v>407</v>
      </c>
    </row>
    <row r="53" spans="1:36" ht="15" customHeight="1" x14ac:dyDescent="0.2">
      <c r="A53" s="33">
        <v>600205</v>
      </c>
      <c r="B53" s="34" t="s">
        <v>389</v>
      </c>
      <c r="C53" s="34" t="s">
        <v>390</v>
      </c>
      <c r="D53" s="34" t="s">
        <v>391</v>
      </c>
      <c r="E53" s="34" t="s">
        <v>32</v>
      </c>
      <c r="F53" s="34"/>
      <c r="G53" s="33">
        <v>942865</v>
      </c>
      <c r="H53" s="42">
        <v>9896782</v>
      </c>
      <c r="I53" s="33"/>
      <c r="J53" s="34" t="s">
        <v>33</v>
      </c>
      <c r="K53" s="45" t="s">
        <v>34</v>
      </c>
      <c r="L53" s="34" t="s">
        <v>47</v>
      </c>
      <c r="M53" s="33">
        <v>2016</v>
      </c>
      <c r="N53" s="33">
        <v>2016</v>
      </c>
      <c r="O53" s="34" t="s">
        <v>36</v>
      </c>
      <c r="P53" s="34" t="s">
        <v>48</v>
      </c>
      <c r="Q53" s="34" t="s">
        <v>34</v>
      </c>
      <c r="R53" s="34" t="s">
        <v>43</v>
      </c>
      <c r="S53" s="35">
        <v>43217.190115739999</v>
      </c>
      <c r="T53" s="34" t="s">
        <v>49</v>
      </c>
      <c r="U53" s="34" t="s">
        <v>392</v>
      </c>
      <c r="V53" s="34" t="s">
        <v>41</v>
      </c>
      <c r="W53" s="35">
        <v>43214</v>
      </c>
      <c r="X53" s="34" t="s">
        <v>42</v>
      </c>
      <c r="Y53" s="34"/>
      <c r="Z53" s="18"/>
      <c r="AA53" s="18"/>
      <c r="AB53" s="18"/>
      <c r="AC53" s="36"/>
      <c r="AD53" s="37">
        <v>2</v>
      </c>
      <c r="AE53" s="36" t="s">
        <v>38</v>
      </c>
      <c r="AF53" s="38" t="s">
        <v>227</v>
      </c>
      <c r="AG53" s="38"/>
      <c r="AH53" s="13" t="str">
        <f t="shared" si="0"/>
        <v>9896782_ACT</v>
      </c>
      <c r="AI53" s="13" t="e">
        <f>VLOOKUP(AH53,#REF!,2,FALSE)</f>
        <v>#REF!</v>
      </c>
      <c r="AJ53" s="13" t="s">
        <v>407</v>
      </c>
    </row>
    <row r="54" spans="1:36" ht="15" customHeight="1" x14ac:dyDescent="0.2">
      <c r="A54" s="15">
        <v>600205</v>
      </c>
      <c r="B54" s="16" t="s">
        <v>389</v>
      </c>
      <c r="C54" s="16" t="s">
        <v>390</v>
      </c>
      <c r="D54" s="24" t="s">
        <v>391</v>
      </c>
      <c r="E54" s="16" t="s">
        <v>32</v>
      </c>
      <c r="F54" s="16"/>
      <c r="G54" s="15">
        <v>919402</v>
      </c>
      <c r="H54" s="40">
        <v>8940443</v>
      </c>
      <c r="I54" s="15">
        <v>8940437</v>
      </c>
      <c r="J54" s="16" t="s">
        <v>33</v>
      </c>
      <c r="K54" s="44" t="s">
        <v>34</v>
      </c>
      <c r="L54" s="16" t="s">
        <v>47</v>
      </c>
      <c r="M54" s="15">
        <v>2016</v>
      </c>
      <c r="N54" s="15">
        <v>2016</v>
      </c>
      <c r="O54" s="16" t="s">
        <v>36</v>
      </c>
      <c r="P54" s="16" t="s">
        <v>56</v>
      </c>
      <c r="Q54" s="16" t="s">
        <v>34</v>
      </c>
      <c r="R54" s="16" t="s">
        <v>43</v>
      </c>
      <c r="S54" s="17">
        <v>42492.332673609999</v>
      </c>
      <c r="T54" s="16" t="s">
        <v>49</v>
      </c>
      <c r="U54" s="16" t="s">
        <v>392</v>
      </c>
      <c r="V54" s="16" t="s">
        <v>67</v>
      </c>
      <c r="W54" s="17">
        <v>42487</v>
      </c>
      <c r="X54" s="16" t="s">
        <v>42</v>
      </c>
      <c r="Y54" s="16"/>
      <c r="Z54" s="18"/>
      <c r="AA54" s="18"/>
      <c r="AB54" s="18"/>
      <c r="AC54" s="29"/>
      <c r="AD54" s="30">
        <v>2</v>
      </c>
      <c r="AE54" s="29" t="s">
        <v>38</v>
      </c>
      <c r="AF54" s="14"/>
      <c r="AG54" s="14"/>
      <c r="AH54" s="13" t="str">
        <f t="shared" si="0"/>
        <v>8940443_ACT</v>
      </c>
      <c r="AI54" s="13" t="e">
        <f>VLOOKUP(AH54,#REF!,2,FALSE)</f>
        <v>#REF!</v>
      </c>
      <c r="AJ54" s="13" t="s">
        <v>407</v>
      </c>
    </row>
    <row r="55" spans="1:36" ht="15" customHeight="1" x14ac:dyDescent="0.2">
      <c r="A55" s="15">
        <v>493095</v>
      </c>
      <c r="B55" s="16" t="s">
        <v>183</v>
      </c>
      <c r="C55" s="16" t="s">
        <v>184</v>
      </c>
      <c r="D55" s="24" t="s">
        <v>185</v>
      </c>
      <c r="E55" s="16" t="s">
        <v>32</v>
      </c>
      <c r="F55" s="16"/>
      <c r="G55" s="15">
        <v>741947</v>
      </c>
      <c r="H55" s="40">
        <v>4493338</v>
      </c>
      <c r="I55" s="15">
        <v>3946387</v>
      </c>
      <c r="J55" s="16" t="s">
        <v>33</v>
      </c>
      <c r="K55" s="44" t="s">
        <v>34</v>
      </c>
      <c r="L55" s="16" t="s">
        <v>47</v>
      </c>
      <c r="M55" s="15">
        <v>2003</v>
      </c>
      <c r="N55" s="15">
        <v>2017</v>
      </c>
      <c r="O55" s="16" t="s">
        <v>36</v>
      </c>
      <c r="P55" s="16" t="s">
        <v>37</v>
      </c>
      <c r="Q55" s="16" t="s">
        <v>34</v>
      </c>
      <c r="R55" s="16" t="s">
        <v>38</v>
      </c>
      <c r="S55" s="17">
        <v>38909.256412030001</v>
      </c>
      <c r="T55" s="16" t="s">
        <v>49</v>
      </c>
      <c r="U55" s="16" t="s">
        <v>186</v>
      </c>
      <c r="V55" s="16" t="s">
        <v>67</v>
      </c>
      <c r="W55" s="16"/>
      <c r="X55" s="16" t="s">
        <v>42</v>
      </c>
      <c r="Y55" s="16"/>
      <c r="Z55" s="18"/>
      <c r="AA55" s="18"/>
      <c r="AB55" s="18"/>
      <c r="AC55" s="29"/>
      <c r="AD55" s="30">
        <v>1</v>
      </c>
      <c r="AE55" s="29" t="s">
        <v>38</v>
      </c>
      <c r="AF55" s="14"/>
      <c r="AG55" s="14"/>
      <c r="AH55" s="13" t="str">
        <f t="shared" si="0"/>
        <v>4493338_ACT</v>
      </c>
      <c r="AI55" s="13" t="e">
        <f>VLOOKUP(AH55,#REF!,2,FALSE)</f>
        <v>#REF!</v>
      </c>
      <c r="AJ55" s="13" t="s">
        <v>407</v>
      </c>
    </row>
    <row r="56" spans="1:36" ht="15" customHeight="1" x14ac:dyDescent="0.2">
      <c r="A56" s="15">
        <v>493095</v>
      </c>
      <c r="B56" s="16" t="s">
        <v>183</v>
      </c>
      <c r="C56" s="16" t="s">
        <v>184</v>
      </c>
      <c r="D56" s="24" t="s">
        <v>185</v>
      </c>
      <c r="E56" s="16" t="s">
        <v>32</v>
      </c>
      <c r="F56" s="16"/>
      <c r="G56" s="15">
        <v>940381</v>
      </c>
      <c r="H56" s="40">
        <v>9816672</v>
      </c>
      <c r="I56" s="15">
        <v>9816666</v>
      </c>
      <c r="J56" s="16" t="s">
        <v>33</v>
      </c>
      <c r="K56" s="44" t="s">
        <v>34</v>
      </c>
      <c r="L56" s="16" t="s">
        <v>47</v>
      </c>
      <c r="M56" s="15">
        <v>2003</v>
      </c>
      <c r="N56" s="15">
        <v>2017</v>
      </c>
      <c r="O56" s="16" t="s">
        <v>36</v>
      </c>
      <c r="P56" s="16" t="s">
        <v>37</v>
      </c>
      <c r="Q56" s="16" t="s">
        <v>34</v>
      </c>
      <c r="R56" s="16" t="s">
        <v>38</v>
      </c>
      <c r="S56" s="17">
        <v>43132.316446750003</v>
      </c>
      <c r="T56" s="16" t="s">
        <v>49</v>
      </c>
      <c r="U56" s="16" t="s">
        <v>186</v>
      </c>
      <c r="V56" s="16" t="s">
        <v>41</v>
      </c>
      <c r="W56" s="17">
        <v>43133</v>
      </c>
      <c r="X56" s="16" t="s">
        <v>42</v>
      </c>
      <c r="Y56" s="16"/>
      <c r="Z56" s="18"/>
      <c r="AA56" s="18"/>
      <c r="AB56" s="18"/>
      <c r="AC56" s="29"/>
      <c r="AD56" s="30">
        <v>1</v>
      </c>
      <c r="AE56" s="29" t="s">
        <v>38</v>
      </c>
      <c r="AF56" s="14" t="s">
        <v>227</v>
      </c>
      <c r="AG56" s="14"/>
      <c r="AH56" s="13" t="str">
        <f t="shared" si="0"/>
        <v>9816672_ACT</v>
      </c>
      <c r="AI56" s="13" t="e">
        <f>VLOOKUP(AH56,#REF!,2,FALSE)</f>
        <v>#REF!</v>
      </c>
      <c r="AJ56" s="13" t="s">
        <v>407</v>
      </c>
    </row>
    <row r="57" spans="1:36" ht="15" customHeight="1" x14ac:dyDescent="0.2">
      <c r="A57" s="15">
        <v>603123</v>
      </c>
      <c r="B57" s="16" t="s">
        <v>183</v>
      </c>
      <c r="C57" s="16" t="s">
        <v>375</v>
      </c>
      <c r="D57" s="24" t="s">
        <v>376</v>
      </c>
      <c r="E57" s="16" t="s">
        <v>32</v>
      </c>
      <c r="F57" s="16"/>
      <c r="G57" s="15">
        <v>942780</v>
      </c>
      <c r="H57" s="40">
        <v>9894446</v>
      </c>
      <c r="I57" s="15">
        <v>9894445</v>
      </c>
      <c r="J57" s="16" t="s">
        <v>33</v>
      </c>
      <c r="K57" s="44" t="s">
        <v>171</v>
      </c>
      <c r="L57" s="16" t="s">
        <v>35</v>
      </c>
      <c r="M57" s="15">
        <v>2017</v>
      </c>
      <c r="N57" s="15">
        <v>2017</v>
      </c>
      <c r="O57" s="16" t="s">
        <v>36</v>
      </c>
      <c r="P57" s="16" t="s">
        <v>48</v>
      </c>
      <c r="Q57" s="16" t="s">
        <v>34</v>
      </c>
      <c r="R57" s="16" t="s">
        <v>43</v>
      </c>
      <c r="S57" s="16"/>
      <c r="T57" s="16" t="s">
        <v>49</v>
      </c>
      <c r="U57" s="16" t="s">
        <v>377</v>
      </c>
      <c r="V57" s="16" t="s">
        <v>41</v>
      </c>
      <c r="W57" s="17">
        <v>43203</v>
      </c>
      <c r="X57" s="16" t="s">
        <v>42</v>
      </c>
      <c r="Y57" s="16"/>
      <c r="Z57" s="18"/>
      <c r="AA57" s="18"/>
      <c r="AB57" s="18"/>
      <c r="AC57" s="29"/>
      <c r="AD57" s="29" t="s">
        <v>302</v>
      </c>
      <c r="AE57" s="29" t="s">
        <v>38</v>
      </c>
      <c r="AF57" s="14" t="s">
        <v>227</v>
      </c>
      <c r="AG57" s="14" t="s">
        <v>381</v>
      </c>
      <c r="AH57" s="13" t="str">
        <f t="shared" si="0"/>
        <v>9894446_DEV</v>
      </c>
      <c r="AI57" s="13" t="e">
        <f>VLOOKUP(AH57,#REF!,2,FALSE)</f>
        <v>#REF!</v>
      </c>
      <c r="AJ57" s="13" t="s">
        <v>407</v>
      </c>
    </row>
    <row r="58" spans="1:36" ht="15" customHeight="1" x14ac:dyDescent="0.2">
      <c r="A58" s="15">
        <v>603123</v>
      </c>
      <c r="B58" s="16" t="s">
        <v>183</v>
      </c>
      <c r="C58" s="16" t="s">
        <v>375</v>
      </c>
      <c r="D58" s="24" t="s">
        <v>376</v>
      </c>
      <c r="E58" s="16" t="s">
        <v>32</v>
      </c>
      <c r="F58" s="16"/>
      <c r="G58" s="15">
        <v>942780</v>
      </c>
      <c r="H58" s="40">
        <v>9894453</v>
      </c>
      <c r="I58" s="15">
        <v>9894452</v>
      </c>
      <c r="J58" s="16" t="s">
        <v>33</v>
      </c>
      <c r="K58" s="44" t="s">
        <v>171</v>
      </c>
      <c r="L58" s="16" t="s">
        <v>195</v>
      </c>
      <c r="M58" s="15">
        <v>2017</v>
      </c>
      <c r="N58" s="15">
        <v>2017</v>
      </c>
      <c r="O58" s="16" t="s">
        <v>36</v>
      </c>
      <c r="P58" s="16" t="s">
        <v>48</v>
      </c>
      <c r="Q58" s="16" t="s">
        <v>34</v>
      </c>
      <c r="R58" s="16" t="s">
        <v>43</v>
      </c>
      <c r="S58" s="16"/>
      <c r="T58" s="16" t="s">
        <v>49</v>
      </c>
      <c r="U58" s="16" t="s">
        <v>377</v>
      </c>
      <c r="V58" s="16" t="s">
        <v>41</v>
      </c>
      <c r="W58" s="17">
        <v>43203</v>
      </c>
      <c r="X58" s="16" t="s">
        <v>42</v>
      </c>
      <c r="Y58" s="16"/>
      <c r="Z58" s="18"/>
      <c r="AA58" s="18"/>
      <c r="AB58" s="18"/>
      <c r="AC58" s="29"/>
      <c r="AD58" s="29" t="s">
        <v>302</v>
      </c>
      <c r="AE58" s="29" t="s">
        <v>38</v>
      </c>
      <c r="AF58" s="14" t="s">
        <v>227</v>
      </c>
      <c r="AG58" s="14" t="s">
        <v>382</v>
      </c>
      <c r="AH58" s="13" t="str">
        <f t="shared" si="0"/>
        <v>9894453_DEV</v>
      </c>
      <c r="AI58" s="13" t="e">
        <f>VLOOKUP(AH58,#REF!,2,FALSE)</f>
        <v>#REF!</v>
      </c>
      <c r="AJ58" s="13" t="s">
        <v>407</v>
      </c>
    </row>
    <row r="59" spans="1:36" ht="15" customHeight="1" x14ac:dyDescent="0.2">
      <c r="A59" s="15">
        <v>603123</v>
      </c>
      <c r="B59" s="16" t="s">
        <v>183</v>
      </c>
      <c r="C59" s="16" t="s">
        <v>375</v>
      </c>
      <c r="D59" s="24" t="s">
        <v>376</v>
      </c>
      <c r="E59" s="16" t="s">
        <v>32</v>
      </c>
      <c r="F59" s="16"/>
      <c r="G59" s="15">
        <v>905601</v>
      </c>
      <c r="H59" s="40">
        <v>8438319</v>
      </c>
      <c r="I59" s="15">
        <v>8438318</v>
      </c>
      <c r="J59" s="16" t="s">
        <v>33</v>
      </c>
      <c r="K59" s="44" t="s">
        <v>34</v>
      </c>
      <c r="L59" s="16" t="s">
        <v>35</v>
      </c>
      <c r="M59" s="15">
        <v>2017</v>
      </c>
      <c r="N59" s="15">
        <v>2017</v>
      </c>
      <c r="O59" s="16" t="s">
        <v>36</v>
      </c>
      <c r="P59" s="16" t="s">
        <v>56</v>
      </c>
      <c r="Q59" s="16" t="s">
        <v>34</v>
      </c>
      <c r="R59" s="16" t="s">
        <v>43</v>
      </c>
      <c r="S59" s="17">
        <v>42272.127187500002</v>
      </c>
      <c r="T59" s="16" t="s">
        <v>49</v>
      </c>
      <c r="U59" s="16" t="s">
        <v>377</v>
      </c>
      <c r="V59" s="16" t="s">
        <v>67</v>
      </c>
      <c r="W59" s="17">
        <v>42277</v>
      </c>
      <c r="X59" s="16" t="s">
        <v>42</v>
      </c>
      <c r="Y59" s="16"/>
      <c r="Z59" s="18"/>
      <c r="AA59" s="18"/>
      <c r="AB59" s="18"/>
      <c r="AC59" s="29"/>
      <c r="AD59" s="30">
        <v>3</v>
      </c>
      <c r="AE59" s="29" t="s">
        <v>38</v>
      </c>
      <c r="AF59" s="14"/>
      <c r="AG59" s="14"/>
      <c r="AH59" s="13" t="str">
        <f t="shared" si="0"/>
        <v>8438319_ACT</v>
      </c>
      <c r="AI59" s="13" t="e">
        <f>VLOOKUP(AH59,#REF!,2,FALSE)</f>
        <v>#REF!</v>
      </c>
      <c r="AJ59" s="13" t="s">
        <v>407</v>
      </c>
    </row>
    <row r="60" spans="1:36" ht="15" customHeight="1" x14ac:dyDescent="0.2">
      <c r="A60" s="15">
        <v>603123</v>
      </c>
      <c r="B60" s="16" t="s">
        <v>183</v>
      </c>
      <c r="C60" s="16" t="s">
        <v>375</v>
      </c>
      <c r="D60" s="24" t="s">
        <v>376</v>
      </c>
      <c r="E60" s="16" t="s">
        <v>32</v>
      </c>
      <c r="F60" s="16"/>
      <c r="G60" s="15">
        <v>905601</v>
      </c>
      <c r="H60" s="40">
        <v>8438326</v>
      </c>
      <c r="I60" s="15">
        <v>8438325</v>
      </c>
      <c r="J60" s="16" t="s">
        <v>33</v>
      </c>
      <c r="K60" s="44" t="s">
        <v>34</v>
      </c>
      <c r="L60" s="16" t="s">
        <v>195</v>
      </c>
      <c r="M60" s="15">
        <v>2017</v>
      </c>
      <c r="N60" s="15">
        <v>2017</v>
      </c>
      <c r="O60" s="16" t="s">
        <v>36</v>
      </c>
      <c r="P60" s="16" t="s">
        <v>37</v>
      </c>
      <c r="Q60" s="16" t="s">
        <v>34</v>
      </c>
      <c r="R60" s="16" t="s">
        <v>43</v>
      </c>
      <c r="S60" s="17">
        <v>42272.127939810001</v>
      </c>
      <c r="T60" s="16" t="s">
        <v>49</v>
      </c>
      <c r="U60" s="16" t="s">
        <v>377</v>
      </c>
      <c r="V60" s="16" t="s">
        <v>67</v>
      </c>
      <c r="W60" s="17">
        <v>42277</v>
      </c>
      <c r="X60" s="16" t="s">
        <v>42</v>
      </c>
      <c r="Y60" s="16"/>
      <c r="Z60" s="18"/>
      <c r="AA60" s="18"/>
      <c r="AB60" s="18"/>
      <c r="AC60" s="29"/>
      <c r="AD60" s="30">
        <v>3</v>
      </c>
      <c r="AE60" s="29" t="s">
        <v>38</v>
      </c>
      <c r="AF60" s="14"/>
      <c r="AG60" s="14"/>
      <c r="AH60" s="13" t="str">
        <f t="shared" si="0"/>
        <v>8438326_ACT</v>
      </c>
      <c r="AI60" s="13" t="e">
        <f>VLOOKUP(AH60,#REF!,2,FALSE)</f>
        <v>#REF!</v>
      </c>
      <c r="AJ60" s="13" t="s">
        <v>407</v>
      </c>
    </row>
    <row r="61" spans="1:36" ht="15" customHeight="1" x14ac:dyDescent="0.2">
      <c r="A61" s="15">
        <v>592203</v>
      </c>
      <c r="B61" s="16" t="s">
        <v>127</v>
      </c>
      <c r="C61" s="16" t="s">
        <v>128</v>
      </c>
      <c r="D61" s="24" t="s">
        <v>129</v>
      </c>
      <c r="E61" s="16" t="s">
        <v>32</v>
      </c>
      <c r="F61" s="16"/>
      <c r="G61" s="15">
        <v>922231</v>
      </c>
      <c r="H61" s="40">
        <v>9042036</v>
      </c>
      <c r="I61" s="15">
        <v>9042029</v>
      </c>
      <c r="J61" s="16" t="s">
        <v>33</v>
      </c>
      <c r="K61" s="44" t="s">
        <v>34</v>
      </c>
      <c r="L61" s="16" t="s">
        <v>47</v>
      </c>
      <c r="M61" s="15">
        <v>2015</v>
      </c>
      <c r="N61" s="15">
        <v>2018</v>
      </c>
      <c r="O61" s="16" t="s">
        <v>36</v>
      </c>
      <c r="P61" s="16" t="s">
        <v>56</v>
      </c>
      <c r="Q61" s="16" t="s">
        <v>34</v>
      </c>
      <c r="R61" s="16" t="s">
        <v>43</v>
      </c>
      <c r="S61" s="17">
        <v>42625.182800920004</v>
      </c>
      <c r="T61" s="16" t="s">
        <v>49</v>
      </c>
      <c r="U61" s="16" t="s">
        <v>130</v>
      </c>
      <c r="V61" s="16" t="s">
        <v>67</v>
      </c>
      <c r="W61" s="17">
        <v>42625</v>
      </c>
      <c r="X61" s="16" t="s">
        <v>52</v>
      </c>
      <c r="Y61" s="15">
        <v>9009458</v>
      </c>
      <c r="Z61" s="19"/>
      <c r="AA61" s="19"/>
      <c r="AB61" s="19"/>
      <c r="AC61" s="29"/>
      <c r="AD61" s="30">
        <v>1</v>
      </c>
      <c r="AE61" s="29" t="s">
        <v>38</v>
      </c>
      <c r="AF61" s="14"/>
      <c r="AG61" s="14"/>
      <c r="AH61" s="13" t="str">
        <f t="shared" si="0"/>
        <v>9042036_ACT</v>
      </c>
      <c r="AI61" s="13" t="e">
        <f>VLOOKUP(AH61,#REF!,2,FALSE)</f>
        <v>#REF!</v>
      </c>
      <c r="AJ61" s="13" t="s">
        <v>407</v>
      </c>
    </row>
    <row r="62" spans="1:36" ht="15" customHeight="1" x14ac:dyDescent="0.2">
      <c r="A62" s="15">
        <v>592203</v>
      </c>
      <c r="B62" s="16" t="s">
        <v>127</v>
      </c>
      <c r="C62" s="16" t="s">
        <v>128</v>
      </c>
      <c r="D62" s="24" t="s">
        <v>129</v>
      </c>
      <c r="E62" s="16" t="s">
        <v>32</v>
      </c>
      <c r="F62" s="16"/>
      <c r="G62" s="15">
        <v>939409</v>
      </c>
      <c r="H62" s="40">
        <v>9787564</v>
      </c>
      <c r="I62" s="15">
        <v>9787558</v>
      </c>
      <c r="J62" s="16" t="s">
        <v>33</v>
      </c>
      <c r="K62" s="44" t="s">
        <v>34</v>
      </c>
      <c r="L62" s="16" t="s">
        <v>47</v>
      </c>
      <c r="M62" s="15">
        <v>2015</v>
      </c>
      <c r="N62" s="15">
        <v>2018</v>
      </c>
      <c r="O62" s="16" t="s">
        <v>36</v>
      </c>
      <c r="P62" s="16" t="s">
        <v>56</v>
      </c>
      <c r="Q62" s="16" t="s">
        <v>34</v>
      </c>
      <c r="R62" s="16" t="s">
        <v>43</v>
      </c>
      <c r="S62" s="17">
        <v>43075.524166659998</v>
      </c>
      <c r="T62" s="16" t="s">
        <v>49</v>
      </c>
      <c r="U62" s="16" t="s">
        <v>130</v>
      </c>
      <c r="V62" s="16" t="s">
        <v>41</v>
      </c>
      <c r="W62" s="17">
        <v>43076</v>
      </c>
      <c r="X62" s="16" t="s">
        <v>42</v>
      </c>
      <c r="Y62" s="16"/>
      <c r="Z62" s="18"/>
      <c r="AA62" s="18"/>
      <c r="AB62" s="18"/>
      <c r="AC62" s="29"/>
      <c r="AD62" s="30">
        <v>2</v>
      </c>
      <c r="AE62" s="29" t="s">
        <v>38</v>
      </c>
      <c r="AF62" s="14" t="s">
        <v>227</v>
      </c>
      <c r="AG62" s="14"/>
      <c r="AH62" s="13" t="str">
        <f t="shared" si="0"/>
        <v>9787564_ACT</v>
      </c>
      <c r="AI62" s="13" t="e">
        <f>VLOOKUP(AH62,#REF!,2,FALSE)</f>
        <v>#REF!</v>
      </c>
      <c r="AJ62" s="13" t="s">
        <v>407</v>
      </c>
    </row>
    <row r="63" spans="1:36" ht="15" customHeight="1" x14ac:dyDescent="0.2">
      <c r="A63" s="15">
        <v>601504</v>
      </c>
      <c r="B63" s="16" t="s">
        <v>127</v>
      </c>
      <c r="C63" s="16" t="s">
        <v>351</v>
      </c>
      <c r="D63" s="24" t="s">
        <v>352</v>
      </c>
      <c r="E63" s="16" t="s">
        <v>32</v>
      </c>
      <c r="F63" s="16"/>
      <c r="G63" s="15">
        <v>921596</v>
      </c>
      <c r="H63" s="40">
        <v>8991659</v>
      </c>
      <c r="I63" s="15">
        <v>8991653</v>
      </c>
      <c r="J63" s="16" t="s">
        <v>33</v>
      </c>
      <c r="K63" s="44" t="s">
        <v>34</v>
      </c>
      <c r="L63" s="16" t="s">
        <v>47</v>
      </c>
      <c r="M63" s="15">
        <v>2016</v>
      </c>
      <c r="N63" s="15">
        <v>2018</v>
      </c>
      <c r="O63" s="16" t="s">
        <v>36</v>
      </c>
      <c r="P63" s="16" t="s">
        <v>48</v>
      </c>
      <c r="Q63" s="16" t="s">
        <v>34</v>
      </c>
      <c r="R63" s="16" t="s">
        <v>43</v>
      </c>
      <c r="S63" s="17">
        <v>42554.989212959998</v>
      </c>
      <c r="T63" s="16" t="s">
        <v>49</v>
      </c>
      <c r="U63" s="16" t="s">
        <v>353</v>
      </c>
      <c r="V63" s="16" t="s">
        <v>67</v>
      </c>
      <c r="W63" s="17">
        <v>42552</v>
      </c>
      <c r="X63" s="16" t="s">
        <v>42</v>
      </c>
      <c r="Y63" s="16"/>
      <c r="Z63" s="18"/>
      <c r="AA63" s="18"/>
      <c r="AB63" s="18"/>
      <c r="AC63" s="29"/>
      <c r="AD63" s="30">
        <v>1</v>
      </c>
      <c r="AE63" s="29" t="s">
        <v>38</v>
      </c>
      <c r="AF63" s="14"/>
      <c r="AG63" s="14"/>
      <c r="AH63" s="13" t="str">
        <f t="shared" si="0"/>
        <v>8991659_ACT</v>
      </c>
      <c r="AI63" s="13" t="e">
        <f>VLOOKUP(AH63,#REF!,2,FALSE)</f>
        <v>#REF!</v>
      </c>
      <c r="AJ63" s="13" t="s">
        <v>407</v>
      </c>
    </row>
    <row r="64" spans="1:36" ht="15" customHeight="1" x14ac:dyDescent="0.2">
      <c r="A64" s="15">
        <v>601504</v>
      </c>
      <c r="B64" s="16" t="s">
        <v>127</v>
      </c>
      <c r="C64" s="16" t="s">
        <v>351</v>
      </c>
      <c r="D64" s="24" t="s">
        <v>352</v>
      </c>
      <c r="E64" s="16" t="s">
        <v>32</v>
      </c>
      <c r="F64" s="16"/>
      <c r="G64" s="15">
        <v>942509</v>
      </c>
      <c r="H64" s="40">
        <v>9884315</v>
      </c>
      <c r="I64" s="15">
        <v>9884309</v>
      </c>
      <c r="J64" s="16" t="s">
        <v>33</v>
      </c>
      <c r="K64" s="44" t="s">
        <v>34</v>
      </c>
      <c r="L64" s="16" t="s">
        <v>47</v>
      </c>
      <c r="M64" s="15">
        <v>2016</v>
      </c>
      <c r="N64" s="15">
        <v>2018</v>
      </c>
      <c r="O64" s="16" t="s">
        <v>36</v>
      </c>
      <c r="P64" s="16" t="s">
        <v>48</v>
      </c>
      <c r="Q64" s="16" t="s">
        <v>34</v>
      </c>
      <c r="R64" s="16" t="s">
        <v>43</v>
      </c>
      <c r="S64" s="17">
        <v>43193.288599530002</v>
      </c>
      <c r="T64" s="16" t="s">
        <v>49</v>
      </c>
      <c r="U64" s="16" t="s">
        <v>353</v>
      </c>
      <c r="V64" s="16" t="s">
        <v>41</v>
      </c>
      <c r="W64" s="17">
        <v>43194</v>
      </c>
      <c r="X64" s="16" t="s">
        <v>42</v>
      </c>
      <c r="Y64" s="16"/>
      <c r="Z64" s="18"/>
      <c r="AA64" s="18"/>
      <c r="AB64" s="18"/>
      <c r="AC64" s="29"/>
      <c r="AD64" s="30">
        <v>2</v>
      </c>
      <c r="AE64" s="29" t="s">
        <v>38</v>
      </c>
      <c r="AF64" s="14" t="s">
        <v>227</v>
      </c>
      <c r="AG64" s="14"/>
      <c r="AH64" s="13" t="str">
        <f t="shared" si="0"/>
        <v>9884315_ACT</v>
      </c>
      <c r="AI64" s="13" t="e">
        <f>VLOOKUP(AH64,#REF!,2,FALSE)</f>
        <v>#REF!</v>
      </c>
      <c r="AJ64" s="13" t="s">
        <v>407</v>
      </c>
    </row>
    <row r="65" spans="1:36" ht="15" customHeight="1" x14ac:dyDescent="0.2">
      <c r="A65" s="15">
        <v>608696</v>
      </c>
      <c r="B65" s="16" t="s">
        <v>127</v>
      </c>
      <c r="C65" s="16" t="s">
        <v>200</v>
      </c>
      <c r="D65" s="24" t="s">
        <v>201</v>
      </c>
      <c r="E65" s="16" t="s">
        <v>32</v>
      </c>
      <c r="F65" s="16"/>
      <c r="G65" s="15">
        <v>939579</v>
      </c>
      <c r="H65" s="40">
        <v>9791842</v>
      </c>
      <c r="I65" s="15">
        <v>9791836</v>
      </c>
      <c r="J65" s="16" t="s">
        <v>33</v>
      </c>
      <c r="K65" s="44" t="s">
        <v>34</v>
      </c>
      <c r="L65" s="16" t="s">
        <v>47</v>
      </c>
      <c r="M65" s="15">
        <v>2018</v>
      </c>
      <c r="N65" s="15">
        <v>2018</v>
      </c>
      <c r="O65" s="16" t="s">
        <v>36</v>
      </c>
      <c r="P65" s="16" t="s">
        <v>48</v>
      </c>
      <c r="Q65" s="16" t="s">
        <v>34</v>
      </c>
      <c r="R65" s="16" t="s">
        <v>43</v>
      </c>
      <c r="S65" s="17">
        <v>43091.231030089999</v>
      </c>
      <c r="T65" s="16" t="s">
        <v>49</v>
      </c>
      <c r="U65" s="16" t="s">
        <v>202</v>
      </c>
      <c r="V65" s="16" t="s">
        <v>67</v>
      </c>
      <c r="W65" s="17">
        <v>43091</v>
      </c>
      <c r="X65" s="16" t="s">
        <v>42</v>
      </c>
      <c r="Y65" s="16"/>
      <c r="Z65" s="18"/>
      <c r="AA65" s="18"/>
      <c r="AB65" s="18"/>
      <c r="AC65" s="29"/>
      <c r="AD65" s="30">
        <v>2</v>
      </c>
      <c r="AE65" s="29" t="s">
        <v>38</v>
      </c>
      <c r="AF65" s="14" t="s">
        <v>227</v>
      </c>
      <c r="AG65" s="14"/>
      <c r="AH65" s="13" t="str">
        <f t="shared" ref="AH65:AH128" si="1">H65&amp;"_"&amp;K65</f>
        <v>9791842_ACT</v>
      </c>
      <c r="AI65" s="13" t="e">
        <f>VLOOKUP(AH65,#REF!,2,FALSE)</f>
        <v>#REF!</v>
      </c>
      <c r="AJ65" s="13" t="s">
        <v>407</v>
      </c>
    </row>
    <row r="66" spans="1:36" ht="15" customHeight="1" x14ac:dyDescent="0.2">
      <c r="A66" s="15">
        <v>608696</v>
      </c>
      <c r="B66" s="16" t="s">
        <v>127</v>
      </c>
      <c r="C66" s="16" t="s">
        <v>200</v>
      </c>
      <c r="D66" s="24" t="s">
        <v>201</v>
      </c>
      <c r="E66" s="16" t="s">
        <v>32</v>
      </c>
      <c r="F66" s="16"/>
      <c r="G66" s="15">
        <v>940556</v>
      </c>
      <c r="H66" s="40">
        <v>9820370</v>
      </c>
      <c r="I66" s="15">
        <v>9820364</v>
      </c>
      <c r="J66" s="16" t="s">
        <v>33</v>
      </c>
      <c r="K66" s="44" t="s">
        <v>34</v>
      </c>
      <c r="L66" s="16" t="s">
        <v>47</v>
      </c>
      <c r="M66" s="15">
        <v>2018</v>
      </c>
      <c r="N66" s="15">
        <v>2018</v>
      </c>
      <c r="O66" s="16" t="s">
        <v>36</v>
      </c>
      <c r="P66" s="16" t="s">
        <v>48</v>
      </c>
      <c r="Q66" s="16" t="s">
        <v>34</v>
      </c>
      <c r="R66" s="16" t="s">
        <v>43</v>
      </c>
      <c r="S66" s="17">
        <v>43158.349363419999</v>
      </c>
      <c r="T66" s="16" t="s">
        <v>49</v>
      </c>
      <c r="U66" s="16" t="s">
        <v>202</v>
      </c>
      <c r="V66" s="16" t="s">
        <v>41</v>
      </c>
      <c r="W66" s="17">
        <v>43168</v>
      </c>
      <c r="X66" s="16" t="s">
        <v>42</v>
      </c>
      <c r="Y66" s="16"/>
      <c r="Z66" s="18"/>
      <c r="AA66" s="18"/>
      <c r="AB66" s="18"/>
      <c r="AC66" s="29"/>
      <c r="AD66" s="30">
        <v>2</v>
      </c>
      <c r="AE66" s="29" t="s">
        <v>38</v>
      </c>
      <c r="AF66" s="14" t="s">
        <v>227</v>
      </c>
      <c r="AG66" s="14"/>
      <c r="AH66" s="13" t="str">
        <f t="shared" si="1"/>
        <v>9820370_ACT</v>
      </c>
      <c r="AI66" s="13" t="e">
        <f>VLOOKUP(AH66,#REF!,2,FALSE)</f>
        <v>#REF!</v>
      </c>
      <c r="AJ66" s="13" t="s">
        <v>407</v>
      </c>
    </row>
    <row r="67" spans="1:36" ht="15" customHeight="1" x14ac:dyDescent="0.2">
      <c r="A67" s="15">
        <v>601985</v>
      </c>
      <c r="B67" s="16" t="s">
        <v>179</v>
      </c>
      <c r="C67" s="16" t="s">
        <v>261</v>
      </c>
      <c r="D67" s="24" t="s">
        <v>262</v>
      </c>
      <c r="E67" s="16" t="s">
        <v>32</v>
      </c>
      <c r="F67" s="16"/>
      <c r="G67" s="15">
        <v>941649</v>
      </c>
      <c r="H67" s="40">
        <v>9868157</v>
      </c>
      <c r="I67" s="15">
        <v>9868151</v>
      </c>
      <c r="J67" s="16" t="s">
        <v>33</v>
      </c>
      <c r="K67" s="44" t="s">
        <v>34</v>
      </c>
      <c r="L67" s="16" t="s">
        <v>47</v>
      </c>
      <c r="M67" s="15">
        <v>2016</v>
      </c>
      <c r="N67" s="15">
        <v>2016</v>
      </c>
      <c r="O67" s="16" t="s">
        <v>36</v>
      </c>
      <c r="P67" s="16" t="s">
        <v>48</v>
      </c>
      <c r="Q67" s="16" t="s">
        <v>34</v>
      </c>
      <c r="R67" s="16" t="s">
        <v>43</v>
      </c>
      <c r="S67" s="17">
        <v>43168.033206009997</v>
      </c>
      <c r="T67" s="16" t="s">
        <v>49</v>
      </c>
      <c r="U67" s="16" t="s">
        <v>263</v>
      </c>
      <c r="V67" s="16" t="s">
        <v>41</v>
      </c>
      <c r="W67" s="17">
        <v>43182</v>
      </c>
      <c r="X67" s="16" t="s">
        <v>42</v>
      </c>
      <c r="Y67" s="16"/>
      <c r="Z67" s="18"/>
      <c r="AA67" s="18"/>
      <c r="AB67" s="18"/>
      <c r="AC67" s="29"/>
      <c r="AD67" s="30">
        <v>2</v>
      </c>
      <c r="AE67" s="29" t="s">
        <v>38</v>
      </c>
      <c r="AF67" s="14" t="s">
        <v>227</v>
      </c>
      <c r="AG67" s="14"/>
      <c r="AH67" s="13" t="str">
        <f t="shared" si="1"/>
        <v>9868157_ACT</v>
      </c>
      <c r="AI67" s="13" t="e">
        <f>VLOOKUP(AH67,#REF!,2,FALSE)</f>
        <v>#REF!</v>
      </c>
      <c r="AJ67" s="13" t="s">
        <v>407</v>
      </c>
    </row>
    <row r="68" spans="1:36" ht="15" customHeight="1" x14ac:dyDescent="0.2">
      <c r="A68" s="15">
        <v>601985</v>
      </c>
      <c r="B68" s="16" t="s">
        <v>179</v>
      </c>
      <c r="C68" s="16" t="s">
        <v>261</v>
      </c>
      <c r="D68" s="24" t="s">
        <v>262</v>
      </c>
      <c r="E68" s="16" t="s">
        <v>32</v>
      </c>
      <c r="F68" s="16"/>
      <c r="G68" s="15">
        <v>922713</v>
      </c>
      <c r="H68" s="40">
        <v>9022125</v>
      </c>
      <c r="I68" s="15">
        <v>9022119</v>
      </c>
      <c r="J68" s="16" t="s">
        <v>33</v>
      </c>
      <c r="K68" s="44" t="s">
        <v>34</v>
      </c>
      <c r="L68" s="16" t="s">
        <v>47</v>
      </c>
      <c r="M68" s="15">
        <v>2016</v>
      </c>
      <c r="N68" s="15">
        <v>2016</v>
      </c>
      <c r="O68" s="16" t="s">
        <v>36</v>
      </c>
      <c r="P68" s="16" t="s">
        <v>56</v>
      </c>
      <c r="Q68" s="16" t="s">
        <v>34</v>
      </c>
      <c r="R68" s="16" t="s">
        <v>43</v>
      </c>
      <c r="S68" s="17">
        <v>42586.114641200002</v>
      </c>
      <c r="T68" s="16" t="s">
        <v>49</v>
      </c>
      <c r="U68" s="16" t="s">
        <v>263</v>
      </c>
      <c r="V68" s="16" t="s">
        <v>67</v>
      </c>
      <c r="W68" s="17">
        <v>42587</v>
      </c>
      <c r="X68" s="16" t="s">
        <v>42</v>
      </c>
      <c r="Y68" s="16"/>
      <c r="Z68" s="18"/>
      <c r="AA68" s="18"/>
      <c r="AB68" s="18"/>
      <c r="AC68" s="29"/>
      <c r="AD68" s="30">
        <v>2</v>
      </c>
      <c r="AE68" s="29" t="s">
        <v>38</v>
      </c>
      <c r="AF68" s="14"/>
      <c r="AG68" s="14"/>
      <c r="AH68" s="13" t="str">
        <f t="shared" si="1"/>
        <v>9022125_ACT</v>
      </c>
      <c r="AI68" s="13" t="e">
        <f>VLOOKUP(AH68,#REF!,2,FALSE)</f>
        <v>#REF!</v>
      </c>
      <c r="AJ68" s="13" t="s">
        <v>407</v>
      </c>
    </row>
    <row r="69" spans="1:36" ht="15" customHeight="1" x14ac:dyDescent="0.2">
      <c r="A69" s="15">
        <v>604286</v>
      </c>
      <c r="B69" s="16" t="s">
        <v>179</v>
      </c>
      <c r="C69" s="16" t="s">
        <v>338</v>
      </c>
      <c r="D69" s="24" t="s">
        <v>339</v>
      </c>
      <c r="E69" s="16" t="s">
        <v>32</v>
      </c>
      <c r="F69" s="16"/>
      <c r="G69" s="15">
        <v>942081</v>
      </c>
      <c r="H69" s="40">
        <v>9877339</v>
      </c>
      <c r="I69" s="15">
        <v>9877333</v>
      </c>
      <c r="J69" s="16" t="s">
        <v>33</v>
      </c>
      <c r="K69" s="44" t="s">
        <v>34</v>
      </c>
      <c r="L69" s="16" t="s">
        <v>47</v>
      </c>
      <c r="M69" s="15">
        <v>2017</v>
      </c>
      <c r="N69" s="15">
        <v>2017</v>
      </c>
      <c r="O69" s="16" t="s">
        <v>36</v>
      </c>
      <c r="P69" s="16" t="s">
        <v>48</v>
      </c>
      <c r="Q69" s="16" t="s">
        <v>34</v>
      </c>
      <c r="R69" s="16" t="s">
        <v>43</v>
      </c>
      <c r="S69" s="17">
        <v>43185.343136570002</v>
      </c>
      <c r="T69" s="16" t="s">
        <v>49</v>
      </c>
      <c r="U69" s="16" t="s">
        <v>340</v>
      </c>
      <c r="V69" s="16" t="s">
        <v>41</v>
      </c>
      <c r="W69" s="17">
        <v>43188</v>
      </c>
      <c r="X69" s="16" t="s">
        <v>42</v>
      </c>
      <c r="Y69" s="16"/>
      <c r="Z69" s="18"/>
      <c r="AA69" s="18"/>
      <c r="AB69" s="18"/>
      <c r="AC69" s="29"/>
      <c r="AD69" s="30">
        <v>2</v>
      </c>
      <c r="AE69" s="29" t="s">
        <v>38</v>
      </c>
      <c r="AF69" s="14" t="s">
        <v>227</v>
      </c>
      <c r="AG69" s="14"/>
      <c r="AH69" s="13" t="str">
        <f t="shared" si="1"/>
        <v>9877339_ACT</v>
      </c>
      <c r="AI69" s="13" t="e">
        <f>VLOOKUP(AH69,#REF!,2,FALSE)</f>
        <v>#REF!</v>
      </c>
      <c r="AJ69" s="13" t="s">
        <v>407</v>
      </c>
    </row>
    <row r="70" spans="1:36" ht="15" customHeight="1" x14ac:dyDescent="0.2">
      <c r="A70" s="15">
        <v>604286</v>
      </c>
      <c r="B70" s="16" t="s">
        <v>179</v>
      </c>
      <c r="C70" s="16" t="s">
        <v>338</v>
      </c>
      <c r="D70" s="24" t="s">
        <v>339</v>
      </c>
      <c r="E70" s="16" t="s">
        <v>32</v>
      </c>
      <c r="F70" s="16"/>
      <c r="G70" s="15">
        <v>929120</v>
      </c>
      <c r="H70" s="40">
        <v>9166820</v>
      </c>
      <c r="I70" s="15">
        <v>9166814</v>
      </c>
      <c r="J70" s="16" t="s">
        <v>33</v>
      </c>
      <c r="K70" s="44" t="s">
        <v>34</v>
      </c>
      <c r="L70" s="16" t="s">
        <v>47</v>
      </c>
      <c r="M70" s="15">
        <v>2017</v>
      </c>
      <c r="N70" s="15">
        <v>2017</v>
      </c>
      <c r="O70" s="16" t="s">
        <v>36</v>
      </c>
      <c r="P70" s="16" t="s">
        <v>56</v>
      </c>
      <c r="Q70" s="16" t="s">
        <v>34</v>
      </c>
      <c r="R70" s="16" t="s">
        <v>43</v>
      </c>
      <c r="S70" s="17">
        <v>42754.15289351</v>
      </c>
      <c r="T70" s="16" t="s">
        <v>49</v>
      </c>
      <c r="U70" s="16" t="s">
        <v>340</v>
      </c>
      <c r="V70" s="16" t="s">
        <v>67</v>
      </c>
      <c r="W70" s="17">
        <v>42744</v>
      </c>
      <c r="X70" s="16" t="s">
        <v>42</v>
      </c>
      <c r="Y70" s="16"/>
      <c r="Z70" s="18"/>
      <c r="AA70" s="18"/>
      <c r="AB70" s="18"/>
      <c r="AC70" s="29"/>
      <c r="AD70" s="30">
        <v>2</v>
      </c>
      <c r="AE70" s="29" t="s">
        <v>38</v>
      </c>
      <c r="AF70" s="14"/>
      <c r="AG70" s="14"/>
      <c r="AH70" s="13" t="str">
        <f t="shared" si="1"/>
        <v>9166820_ACT</v>
      </c>
      <c r="AI70" s="13" t="e">
        <f>VLOOKUP(AH70,#REF!,2,FALSE)</f>
        <v>#REF!</v>
      </c>
      <c r="AJ70" s="13" t="s">
        <v>407</v>
      </c>
    </row>
    <row r="71" spans="1:36" ht="15" customHeight="1" x14ac:dyDescent="0.2">
      <c r="A71" s="15">
        <v>583552</v>
      </c>
      <c r="B71" s="16" t="s">
        <v>179</v>
      </c>
      <c r="C71" s="16" t="s">
        <v>210</v>
      </c>
      <c r="D71" s="24" t="s">
        <v>211</v>
      </c>
      <c r="E71" s="16" t="s">
        <v>32</v>
      </c>
      <c r="F71" s="16"/>
      <c r="G71" s="15">
        <v>892077</v>
      </c>
      <c r="H71" s="40">
        <v>7838646</v>
      </c>
      <c r="I71" s="15">
        <v>7838643</v>
      </c>
      <c r="J71" s="16" t="s">
        <v>33</v>
      </c>
      <c r="K71" s="44" t="s">
        <v>34</v>
      </c>
      <c r="L71" s="16" t="s">
        <v>47</v>
      </c>
      <c r="M71" s="15">
        <v>2014</v>
      </c>
      <c r="N71" s="15">
        <v>2014</v>
      </c>
      <c r="O71" s="16" t="s">
        <v>36</v>
      </c>
      <c r="P71" s="16" t="s">
        <v>56</v>
      </c>
      <c r="Q71" s="16" t="s">
        <v>34</v>
      </c>
      <c r="R71" s="16" t="s">
        <v>43</v>
      </c>
      <c r="S71" s="17">
        <v>41710.036388879998</v>
      </c>
      <c r="T71" s="16" t="s">
        <v>49</v>
      </c>
      <c r="U71" s="16" t="s">
        <v>212</v>
      </c>
      <c r="V71" s="16" t="s">
        <v>67</v>
      </c>
      <c r="W71" s="17">
        <v>41740</v>
      </c>
      <c r="X71" s="16" t="s">
        <v>42</v>
      </c>
      <c r="Y71" s="16"/>
      <c r="Z71" s="18"/>
      <c r="AA71" s="18"/>
      <c r="AB71" s="18"/>
      <c r="AC71" s="29"/>
      <c r="AD71" s="30">
        <v>1</v>
      </c>
      <c r="AE71" s="29" t="s">
        <v>38</v>
      </c>
      <c r="AF71" s="14"/>
      <c r="AG71" s="14"/>
      <c r="AH71" s="13" t="str">
        <f t="shared" si="1"/>
        <v>7838646_ACT</v>
      </c>
      <c r="AI71" s="13" t="e">
        <f>VLOOKUP(AH71,#REF!,2,FALSE)</f>
        <v>#REF!</v>
      </c>
      <c r="AJ71" s="13" t="s">
        <v>407</v>
      </c>
    </row>
    <row r="72" spans="1:36" ht="15" customHeight="1" x14ac:dyDescent="0.2">
      <c r="A72" s="15">
        <v>583552</v>
      </c>
      <c r="B72" s="16" t="s">
        <v>179</v>
      </c>
      <c r="C72" s="16" t="s">
        <v>210</v>
      </c>
      <c r="D72" s="24" t="s">
        <v>211</v>
      </c>
      <c r="E72" s="16" t="s">
        <v>32</v>
      </c>
      <c r="F72" s="16"/>
      <c r="G72" s="15">
        <v>938988</v>
      </c>
      <c r="H72" s="40">
        <v>9749902</v>
      </c>
      <c r="I72" s="15">
        <v>9749896</v>
      </c>
      <c r="J72" s="16" t="s">
        <v>33</v>
      </c>
      <c r="K72" s="44" t="s">
        <v>34</v>
      </c>
      <c r="L72" s="16" t="s">
        <v>47</v>
      </c>
      <c r="M72" s="15">
        <v>2014</v>
      </c>
      <c r="N72" s="15">
        <v>2014</v>
      </c>
      <c r="O72" s="16" t="s">
        <v>36</v>
      </c>
      <c r="P72" s="16" t="s">
        <v>56</v>
      </c>
      <c r="Q72" s="16" t="s">
        <v>34</v>
      </c>
      <c r="R72" s="16" t="s">
        <v>43</v>
      </c>
      <c r="S72" s="17">
        <v>43062.328090269999</v>
      </c>
      <c r="T72" s="16" t="s">
        <v>49</v>
      </c>
      <c r="U72" s="16" t="s">
        <v>212</v>
      </c>
      <c r="V72" s="16" t="s">
        <v>41</v>
      </c>
      <c r="W72" s="17">
        <v>43070</v>
      </c>
      <c r="X72" s="16" t="s">
        <v>42</v>
      </c>
      <c r="Y72" s="16"/>
      <c r="Z72" s="18"/>
      <c r="AA72" s="18"/>
      <c r="AB72" s="18"/>
      <c r="AC72" s="29"/>
      <c r="AD72" s="30">
        <v>1</v>
      </c>
      <c r="AE72" s="29" t="s">
        <v>38</v>
      </c>
      <c r="AF72" s="14" t="s">
        <v>227</v>
      </c>
      <c r="AG72" s="14"/>
      <c r="AH72" s="13" t="str">
        <f t="shared" si="1"/>
        <v>9749902_ACT</v>
      </c>
      <c r="AI72" s="13" t="e">
        <f>VLOOKUP(AH72,#REF!,2,FALSE)</f>
        <v>#REF!</v>
      </c>
      <c r="AJ72" s="13" t="s">
        <v>407</v>
      </c>
    </row>
    <row r="73" spans="1:36" ht="15" customHeight="1" x14ac:dyDescent="0.2">
      <c r="A73" s="15">
        <v>604594</v>
      </c>
      <c r="B73" s="16" t="s">
        <v>179</v>
      </c>
      <c r="C73" s="16" t="s">
        <v>180</v>
      </c>
      <c r="D73" s="24" t="s">
        <v>181</v>
      </c>
      <c r="E73" s="16" t="s">
        <v>32</v>
      </c>
      <c r="F73" s="16"/>
      <c r="G73" s="15">
        <v>931229</v>
      </c>
      <c r="H73" s="40">
        <v>9185610</v>
      </c>
      <c r="I73" s="15">
        <v>9185604</v>
      </c>
      <c r="J73" s="16" t="s">
        <v>33</v>
      </c>
      <c r="K73" s="44" t="s">
        <v>34</v>
      </c>
      <c r="L73" s="16" t="s">
        <v>47</v>
      </c>
      <c r="M73" s="15">
        <v>2017</v>
      </c>
      <c r="N73" s="15">
        <v>2018</v>
      </c>
      <c r="O73" s="16" t="s">
        <v>36</v>
      </c>
      <c r="P73" s="16" t="s">
        <v>56</v>
      </c>
      <c r="Q73" s="16" t="s">
        <v>34</v>
      </c>
      <c r="R73" s="16" t="s">
        <v>43</v>
      </c>
      <c r="S73" s="17">
        <v>42783.063287030003</v>
      </c>
      <c r="T73" s="16" t="s">
        <v>49</v>
      </c>
      <c r="U73" s="16" t="s">
        <v>182</v>
      </c>
      <c r="V73" s="16" t="s">
        <v>67</v>
      </c>
      <c r="W73" s="17">
        <v>42811</v>
      </c>
      <c r="X73" s="16" t="s">
        <v>42</v>
      </c>
      <c r="Y73" s="16"/>
      <c r="Z73" s="18"/>
      <c r="AA73" s="18"/>
      <c r="AB73" s="18"/>
      <c r="AC73" s="29"/>
      <c r="AD73" s="30">
        <v>2</v>
      </c>
      <c r="AE73" s="29" t="s">
        <v>38</v>
      </c>
      <c r="AF73" s="14"/>
      <c r="AG73" s="14"/>
      <c r="AH73" s="13" t="str">
        <f t="shared" si="1"/>
        <v>9185610_ACT</v>
      </c>
      <c r="AI73" s="13" t="e">
        <f>VLOOKUP(AH73,#REF!,2,FALSE)</f>
        <v>#REF!</v>
      </c>
      <c r="AJ73" s="13" t="s">
        <v>407</v>
      </c>
    </row>
    <row r="74" spans="1:36" ht="15" customHeight="1" x14ac:dyDescent="0.2">
      <c r="A74" s="15">
        <v>604594</v>
      </c>
      <c r="B74" s="16" t="s">
        <v>179</v>
      </c>
      <c r="C74" s="16" t="s">
        <v>180</v>
      </c>
      <c r="D74" s="24" t="s">
        <v>181</v>
      </c>
      <c r="E74" s="16" t="s">
        <v>32</v>
      </c>
      <c r="F74" s="16"/>
      <c r="G74" s="15">
        <v>938799</v>
      </c>
      <c r="H74" s="40">
        <v>9743891</v>
      </c>
      <c r="I74" s="15">
        <v>9743885</v>
      </c>
      <c r="J74" s="16" t="s">
        <v>33</v>
      </c>
      <c r="K74" s="44" t="s">
        <v>34</v>
      </c>
      <c r="L74" s="16" t="s">
        <v>47</v>
      </c>
      <c r="M74" s="15">
        <v>2017</v>
      </c>
      <c r="N74" s="15">
        <v>2018</v>
      </c>
      <c r="O74" s="16" t="s">
        <v>36</v>
      </c>
      <c r="P74" s="16" t="s">
        <v>56</v>
      </c>
      <c r="Q74" s="16" t="s">
        <v>34</v>
      </c>
      <c r="R74" s="16" t="s">
        <v>43</v>
      </c>
      <c r="S74" s="17">
        <v>43053.36292824</v>
      </c>
      <c r="T74" s="16" t="s">
        <v>49</v>
      </c>
      <c r="U74" s="16" t="s">
        <v>182</v>
      </c>
      <c r="V74" s="16" t="s">
        <v>41</v>
      </c>
      <c r="W74" s="17">
        <v>43056</v>
      </c>
      <c r="X74" s="16" t="s">
        <v>42</v>
      </c>
      <c r="Y74" s="16"/>
      <c r="Z74" s="18"/>
      <c r="AA74" s="18"/>
      <c r="AB74" s="18"/>
      <c r="AC74" s="29"/>
      <c r="AD74" s="30">
        <v>2</v>
      </c>
      <c r="AE74" s="29" t="s">
        <v>38</v>
      </c>
      <c r="AF74" s="14" t="s">
        <v>227</v>
      </c>
      <c r="AG74" s="14"/>
      <c r="AH74" s="13" t="str">
        <f t="shared" si="1"/>
        <v>9743891_ACT</v>
      </c>
      <c r="AI74" s="13" t="e">
        <f>VLOOKUP(AH74,#REF!,2,FALSE)</f>
        <v>#REF!</v>
      </c>
      <c r="AJ74" s="13" t="s">
        <v>407</v>
      </c>
    </row>
    <row r="75" spans="1:36" ht="15" customHeight="1" x14ac:dyDescent="0.2">
      <c r="A75" s="15">
        <v>547136</v>
      </c>
      <c r="B75" s="16" t="s">
        <v>106</v>
      </c>
      <c r="C75" s="16" t="s">
        <v>149</v>
      </c>
      <c r="D75" s="24" t="s">
        <v>150</v>
      </c>
      <c r="E75" s="16" t="s">
        <v>32</v>
      </c>
      <c r="F75" s="16"/>
      <c r="G75" s="15">
        <v>938990</v>
      </c>
      <c r="H75" s="40">
        <v>9750002</v>
      </c>
      <c r="I75" s="15">
        <v>9749996</v>
      </c>
      <c r="J75" s="16" t="s">
        <v>33</v>
      </c>
      <c r="K75" s="44" t="s">
        <v>34</v>
      </c>
      <c r="L75" s="16" t="s">
        <v>47</v>
      </c>
      <c r="M75" s="15">
        <v>2012</v>
      </c>
      <c r="N75" s="15">
        <v>2018</v>
      </c>
      <c r="O75" s="16" t="s">
        <v>36</v>
      </c>
      <c r="P75" s="16" t="s">
        <v>56</v>
      </c>
      <c r="Q75" s="16" t="s">
        <v>34</v>
      </c>
      <c r="R75" s="16" t="s">
        <v>43</v>
      </c>
      <c r="S75" s="17">
        <v>43062.370219900004</v>
      </c>
      <c r="T75" s="16" t="s">
        <v>49</v>
      </c>
      <c r="U75" s="16" t="s">
        <v>151</v>
      </c>
      <c r="V75" s="16" t="s">
        <v>41</v>
      </c>
      <c r="W75" s="17">
        <v>43063</v>
      </c>
      <c r="X75" s="16" t="s">
        <v>42</v>
      </c>
      <c r="Y75" s="16"/>
      <c r="Z75" s="18"/>
      <c r="AA75" s="18"/>
      <c r="AB75" s="18"/>
      <c r="AC75" s="29"/>
      <c r="AD75" s="30">
        <v>2</v>
      </c>
      <c r="AE75" s="29" t="s">
        <v>38</v>
      </c>
      <c r="AF75" s="14" t="s">
        <v>227</v>
      </c>
      <c r="AG75" s="14"/>
      <c r="AH75" s="13" t="str">
        <f t="shared" si="1"/>
        <v>9750002_ACT</v>
      </c>
      <c r="AI75" s="13" t="e">
        <f>VLOOKUP(AH75,#REF!,2,FALSE)</f>
        <v>#REF!</v>
      </c>
      <c r="AJ75" s="13" t="s">
        <v>407</v>
      </c>
    </row>
    <row r="76" spans="1:36" ht="15" customHeight="1" x14ac:dyDescent="0.2">
      <c r="A76" s="15">
        <v>547136</v>
      </c>
      <c r="B76" s="16" t="s">
        <v>106</v>
      </c>
      <c r="C76" s="16" t="s">
        <v>149</v>
      </c>
      <c r="D76" s="24" t="s">
        <v>150</v>
      </c>
      <c r="E76" s="16"/>
      <c r="F76" s="16"/>
      <c r="G76" s="15">
        <v>849016</v>
      </c>
      <c r="H76" s="40">
        <v>8625268</v>
      </c>
      <c r="I76" s="15">
        <v>8625263</v>
      </c>
      <c r="J76" s="16" t="s">
        <v>33</v>
      </c>
      <c r="K76" s="44"/>
      <c r="L76" s="16" t="s">
        <v>47</v>
      </c>
      <c r="M76" s="15">
        <v>2012</v>
      </c>
      <c r="N76" s="15">
        <v>2018</v>
      </c>
      <c r="O76" s="16" t="s">
        <v>36</v>
      </c>
      <c r="P76" s="16"/>
      <c r="Q76" s="16"/>
      <c r="R76" s="16" t="s">
        <v>43</v>
      </c>
      <c r="S76" s="17"/>
      <c r="T76" s="16" t="s">
        <v>49</v>
      </c>
      <c r="U76" s="16" t="s">
        <v>151</v>
      </c>
      <c r="V76" s="16" t="s">
        <v>67</v>
      </c>
      <c r="W76" s="17"/>
      <c r="X76" s="16"/>
      <c r="Y76" s="16"/>
      <c r="Z76" s="23" t="s">
        <v>362</v>
      </c>
      <c r="AA76" s="18" t="s">
        <v>363</v>
      </c>
      <c r="AB76" s="18" t="s">
        <v>364</v>
      </c>
      <c r="AC76" s="29"/>
      <c r="AD76" s="30">
        <v>1</v>
      </c>
      <c r="AE76" s="29" t="s">
        <v>38</v>
      </c>
      <c r="AF76" s="14"/>
      <c r="AG76" s="14"/>
      <c r="AH76" s="13" t="str">
        <f t="shared" si="1"/>
        <v>8625268_</v>
      </c>
      <c r="AI76" s="13" t="e">
        <f>VLOOKUP(AH76,#REF!,2,FALSE)</f>
        <v>#REF!</v>
      </c>
      <c r="AJ76" s="13" t="s">
        <v>407</v>
      </c>
    </row>
    <row r="77" spans="1:36" ht="15" customHeight="1" x14ac:dyDescent="0.2">
      <c r="A77" s="15">
        <v>564166</v>
      </c>
      <c r="B77" s="16" t="s">
        <v>106</v>
      </c>
      <c r="C77" s="16" t="s">
        <v>114</v>
      </c>
      <c r="D77" s="24" t="s">
        <v>115</v>
      </c>
      <c r="E77" s="16" t="s">
        <v>32</v>
      </c>
      <c r="F77" s="16"/>
      <c r="G77" s="15">
        <v>894208</v>
      </c>
      <c r="H77" s="40">
        <v>9796399</v>
      </c>
      <c r="I77" s="15">
        <v>9796392</v>
      </c>
      <c r="J77" s="16" t="s">
        <v>33</v>
      </c>
      <c r="K77" s="44" t="s">
        <v>81</v>
      </c>
      <c r="L77" s="16" t="s">
        <v>47</v>
      </c>
      <c r="M77" s="15">
        <v>2014</v>
      </c>
      <c r="N77" s="15">
        <v>2016</v>
      </c>
      <c r="O77" s="16" t="s">
        <v>36</v>
      </c>
      <c r="P77" s="16" t="s">
        <v>48</v>
      </c>
      <c r="Q77" s="16" t="s">
        <v>34</v>
      </c>
      <c r="R77" s="16" t="s">
        <v>43</v>
      </c>
      <c r="S77" s="17">
        <v>43097.316030089998</v>
      </c>
      <c r="T77" s="16" t="s">
        <v>49</v>
      </c>
      <c r="U77" s="16" t="s">
        <v>116</v>
      </c>
      <c r="V77" s="16" t="s">
        <v>41</v>
      </c>
      <c r="W77" s="17">
        <v>43098</v>
      </c>
      <c r="X77" s="16" t="s">
        <v>60</v>
      </c>
      <c r="Y77" s="15">
        <v>7970624</v>
      </c>
      <c r="Z77" s="19"/>
      <c r="AA77" s="19"/>
      <c r="AB77" s="19"/>
      <c r="AC77" s="29" t="s">
        <v>61</v>
      </c>
      <c r="AD77" s="30">
        <v>2</v>
      </c>
      <c r="AE77" s="29" t="s">
        <v>38</v>
      </c>
      <c r="AF77" s="14" t="s">
        <v>360</v>
      </c>
      <c r="AG77" s="14"/>
      <c r="AH77" s="13" t="str">
        <f t="shared" si="1"/>
        <v>9796399_HLD</v>
      </c>
      <c r="AI77" s="13" t="e">
        <f>VLOOKUP(AH77,#REF!,2,FALSE)</f>
        <v>#REF!</v>
      </c>
      <c r="AJ77" s="13" t="s">
        <v>407</v>
      </c>
    </row>
    <row r="78" spans="1:36" ht="15" customHeight="1" x14ac:dyDescent="0.2">
      <c r="A78" s="15">
        <v>564166</v>
      </c>
      <c r="B78" s="16" t="s">
        <v>106</v>
      </c>
      <c r="C78" s="16" t="s">
        <v>114</v>
      </c>
      <c r="D78" s="24" t="s">
        <v>115</v>
      </c>
      <c r="E78" s="16" t="s">
        <v>32</v>
      </c>
      <c r="F78" s="16"/>
      <c r="G78" s="15">
        <v>865851</v>
      </c>
      <c r="H78" s="40">
        <v>7080156</v>
      </c>
      <c r="I78" s="15">
        <v>7080153</v>
      </c>
      <c r="J78" s="16" t="s">
        <v>33</v>
      </c>
      <c r="K78" s="44" t="s">
        <v>34</v>
      </c>
      <c r="L78" s="16" t="s">
        <v>47</v>
      </c>
      <c r="M78" s="15">
        <v>2014</v>
      </c>
      <c r="N78" s="15">
        <v>2016</v>
      </c>
      <c r="O78" s="16" t="s">
        <v>36</v>
      </c>
      <c r="P78" s="16" t="s">
        <v>56</v>
      </c>
      <c r="Q78" s="16" t="s">
        <v>34</v>
      </c>
      <c r="R78" s="16" t="s">
        <v>43</v>
      </c>
      <c r="S78" s="17">
        <v>41128.812141199996</v>
      </c>
      <c r="T78" s="16" t="s">
        <v>49</v>
      </c>
      <c r="U78" s="16" t="s">
        <v>116</v>
      </c>
      <c r="V78" s="16" t="s">
        <v>67</v>
      </c>
      <c r="W78" s="17">
        <v>41134</v>
      </c>
      <c r="X78" s="16" t="s">
        <v>42</v>
      </c>
      <c r="Y78" s="16"/>
      <c r="Z78" s="18"/>
      <c r="AA78" s="18"/>
      <c r="AB78" s="18"/>
      <c r="AC78" s="29" t="s">
        <v>61</v>
      </c>
      <c r="AD78" s="30">
        <v>1</v>
      </c>
      <c r="AE78" s="29" t="s">
        <v>38</v>
      </c>
      <c r="AF78" s="14"/>
      <c r="AG78" s="14"/>
      <c r="AH78" s="13" t="str">
        <f t="shared" si="1"/>
        <v>7080156_ACT</v>
      </c>
      <c r="AI78" s="13" t="e">
        <f>VLOOKUP(AH78,#REF!,2,FALSE)</f>
        <v>#REF!</v>
      </c>
      <c r="AJ78" s="13" t="s">
        <v>407</v>
      </c>
    </row>
    <row r="79" spans="1:36" ht="15" customHeight="1" x14ac:dyDescent="0.2">
      <c r="A79" s="15">
        <v>564166</v>
      </c>
      <c r="B79" s="16" t="s">
        <v>106</v>
      </c>
      <c r="C79" s="16" t="s">
        <v>114</v>
      </c>
      <c r="D79" s="24" t="s">
        <v>115</v>
      </c>
      <c r="E79" s="16" t="s">
        <v>32</v>
      </c>
      <c r="F79" s="16"/>
      <c r="G79" s="15">
        <v>894208</v>
      </c>
      <c r="H79" s="40">
        <v>7970624</v>
      </c>
      <c r="I79" s="15">
        <v>7970621</v>
      </c>
      <c r="J79" s="16" t="s">
        <v>33</v>
      </c>
      <c r="K79" s="44" t="s">
        <v>34</v>
      </c>
      <c r="L79" s="16" t="s">
        <v>47</v>
      </c>
      <c r="M79" s="15">
        <v>2014</v>
      </c>
      <c r="N79" s="15">
        <v>2016</v>
      </c>
      <c r="O79" s="16" t="s">
        <v>36</v>
      </c>
      <c r="P79" s="16" t="s">
        <v>56</v>
      </c>
      <c r="Q79" s="16" t="s">
        <v>34</v>
      </c>
      <c r="R79" s="16" t="s">
        <v>43</v>
      </c>
      <c r="S79" s="17">
        <v>41771.02962963</v>
      </c>
      <c r="T79" s="16" t="s">
        <v>49</v>
      </c>
      <c r="U79" s="16" t="s">
        <v>116</v>
      </c>
      <c r="V79" s="16" t="s">
        <v>41</v>
      </c>
      <c r="W79" s="17">
        <v>41785</v>
      </c>
      <c r="X79" s="16" t="s">
        <v>42</v>
      </c>
      <c r="Y79" s="16"/>
      <c r="Z79" s="18"/>
      <c r="AA79" s="18"/>
      <c r="AB79" s="18"/>
      <c r="AC79" s="29" t="s">
        <v>61</v>
      </c>
      <c r="AD79" s="30">
        <v>1</v>
      </c>
      <c r="AE79" s="29" t="s">
        <v>38</v>
      </c>
      <c r="AF79" s="14"/>
      <c r="AG79" s="14"/>
      <c r="AH79" s="13" t="str">
        <f t="shared" si="1"/>
        <v>7970624_ACT</v>
      </c>
      <c r="AI79" s="13" t="e">
        <f>VLOOKUP(AH79,#REF!,2,FALSE)</f>
        <v>#REF!</v>
      </c>
      <c r="AJ79" s="13" t="s">
        <v>407</v>
      </c>
    </row>
    <row r="80" spans="1:36" ht="15" customHeight="1" x14ac:dyDescent="0.2">
      <c r="A80" s="15">
        <v>604040</v>
      </c>
      <c r="B80" s="16" t="s">
        <v>106</v>
      </c>
      <c r="C80" s="16" t="s">
        <v>176</v>
      </c>
      <c r="D80" s="24" t="s">
        <v>177</v>
      </c>
      <c r="E80" s="16" t="s">
        <v>32</v>
      </c>
      <c r="F80" s="16"/>
      <c r="G80" s="15">
        <v>938052</v>
      </c>
      <c r="H80" s="40">
        <v>9731699</v>
      </c>
      <c r="I80" s="15">
        <v>9731694</v>
      </c>
      <c r="J80" s="16" t="s">
        <v>33</v>
      </c>
      <c r="K80" s="44" t="s">
        <v>171</v>
      </c>
      <c r="L80" s="16" t="s">
        <v>35</v>
      </c>
      <c r="M80" s="15">
        <v>2017</v>
      </c>
      <c r="N80" s="15">
        <v>2018</v>
      </c>
      <c r="O80" s="16" t="s">
        <v>36</v>
      </c>
      <c r="P80" s="16" t="s">
        <v>48</v>
      </c>
      <c r="Q80" s="16" t="s">
        <v>34</v>
      </c>
      <c r="R80" s="16" t="s">
        <v>43</v>
      </c>
      <c r="S80" s="16"/>
      <c r="T80" s="16" t="s">
        <v>49</v>
      </c>
      <c r="U80" s="16" t="s">
        <v>178</v>
      </c>
      <c r="V80" s="16" t="s">
        <v>41</v>
      </c>
      <c r="W80" s="17">
        <v>43069</v>
      </c>
      <c r="X80" s="16" t="s">
        <v>42</v>
      </c>
      <c r="Y80" s="16"/>
      <c r="Z80" s="18"/>
      <c r="AA80" s="18"/>
      <c r="AB80" s="18"/>
      <c r="AC80" s="29"/>
      <c r="AD80" s="29" t="s">
        <v>302</v>
      </c>
      <c r="AE80" s="29" t="s">
        <v>43</v>
      </c>
      <c r="AF80" s="14" t="s">
        <v>227</v>
      </c>
      <c r="AG80" s="14" t="s">
        <v>278</v>
      </c>
      <c r="AH80" s="13" t="str">
        <f t="shared" si="1"/>
        <v>9731699_DEV</v>
      </c>
      <c r="AI80" s="13" t="e">
        <f>VLOOKUP(AH80,#REF!,2,FALSE)</f>
        <v>#REF!</v>
      </c>
      <c r="AJ80" s="13" t="s">
        <v>407</v>
      </c>
    </row>
    <row r="81" spans="1:36" ht="15" customHeight="1" x14ac:dyDescent="0.2">
      <c r="A81" s="15">
        <v>604040</v>
      </c>
      <c r="B81" s="16" t="s">
        <v>106</v>
      </c>
      <c r="C81" s="16" t="s">
        <v>176</v>
      </c>
      <c r="D81" s="24" t="s">
        <v>177</v>
      </c>
      <c r="E81" s="16" t="s">
        <v>32</v>
      </c>
      <c r="F81" s="16"/>
      <c r="G81" s="15">
        <v>935179</v>
      </c>
      <c r="H81" s="40">
        <v>9511266</v>
      </c>
      <c r="I81" s="15">
        <v>9511261</v>
      </c>
      <c r="J81" s="16" t="s">
        <v>33</v>
      </c>
      <c r="K81" s="44" t="s">
        <v>34</v>
      </c>
      <c r="L81" s="16" t="s">
        <v>35</v>
      </c>
      <c r="M81" s="15">
        <v>2017</v>
      </c>
      <c r="N81" s="15">
        <v>2018</v>
      </c>
      <c r="O81" s="16" t="s">
        <v>36</v>
      </c>
      <c r="P81" s="16" t="s">
        <v>56</v>
      </c>
      <c r="Q81" s="16" t="s">
        <v>34</v>
      </c>
      <c r="R81" s="16" t="s">
        <v>43</v>
      </c>
      <c r="S81" s="17">
        <v>42915.855277770002</v>
      </c>
      <c r="T81" s="16" t="s">
        <v>49</v>
      </c>
      <c r="U81" s="16" t="s">
        <v>178</v>
      </c>
      <c r="V81" s="16" t="s">
        <v>67</v>
      </c>
      <c r="W81" s="17">
        <v>42930</v>
      </c>
      <c r="X81" s="16" t="s">
        <v>42</v>
      </c>
      <c r="Y81" s="16"/>
      <c r="Z81" s="18"/>
      <c r="AA81" s="18"/>
      <c r="AB81" s="18"/>
      <c r="AC81" s="29"/>
      <c r="AD81" s="30">
        <v>2</v>
      </c>
      <c r="AE81" s="29" t="s">
        <v>43</v>
      </c>
      <c r="AF81" s="14"/>
      <c r="AG81" s="14"/>
      <c r="AH81" s="13" t="str">
        <f t="shared" si="1"/>
        <v>9511266_ACT</v>
      </c>
      <c r="AI81" s="13" t="e">
        <f>VLOOKUP(AH81,#REF!,2,FALSE)</f>
        <v>#REF!</v>
      </c>
      <c r="AJ81" s="13" t="s">
        <v>407</v>
      </c>
    </row>
    <row r="82" spans="1:36" ht="15" customHeight="1" x14ac:dyDescent="0.2">
      <c r="A82" s="15">
        <v>561298</v>
      </c>
      <c r="B82" s="16" t="s">
        <v>106</v>
      </c>
      <c r="C82" s="16" t="s">
        <v>107</v>
      </c>
      <c r="D82" s="24" t="s">
        <v>108</v>
      </c>
      <c r="E82" s="16" t="s">
        <v>32</v>
      </c>
      <c r="F82" s="16"/>
      <c r="G82" s="15">
        <v>893728</v>
      </c>
      <c r="H82" s="40">
        <v>9813958</v>
      </c>
      <c r="I82" s="15">
        <v>9813951</v>
      </c>
      <c r="J82" s="16" t="s">
        <v>33</v>
      </c>
      <c r="K82" s="44" t="s">
        <v>81</v>
      </c>
      <c r="L82" s="16" t="s">
        <v>47</v>
      </c>
      <c r="M82" s="15">
        <v>2011</v>
      </c>
      <c r="N82" s="15">
        <v>2014</v>
      </c>
      <c r="O82" s="16" t="s">
        <v>36</v>
      </c>
      <c r="P82" s="16" t="s">
        <v>48</v>
      </c>
      <c r="Q82" s="16" t="s">
        <v>34</v>
      </c>
      <c r="R82" s="16" t="s">
        <v>43</v>
      </c>
      <c r="S82" s="17">
        <v>43116.527523140001</v>
      </c>
      <c r="T82" s="16" t="s">
        <v>49</v>
      </c>
      <c r="U82" s="16" t="s">
        <v>109</v>
      </c>
      <c r="V82" s="16" t="s">
        <v>83</v>
      </c>
      <c r="W82" s="17">
        <v>43123</v>
      </c>
      <c r="X82" s="16" t="s">
        <v>84</v>
      </c>
      <c r="Y82" s="15">
        <v>9165037</v>
      </c>
      <c r="Z82" s="19"/>
      <c r="AA82" s="19"/>
      <c r="AB82" s="19"/>
      <c r="AC82" s="29" t="s">
        <v>61</v>
      </c>
      <c r="AD82" s="30">
        <v>2</v>
      </c>
      <c r="AE82" s="29" t="s">
        <v>38</v>
      </c>
      <c r="AF82" s="14" t="s">
        <v>360</v>
      </c>
      <c r="AG82" s="14" t="s">
        <v>279</v>
      </c>
      <c r="AH82" s="13" t="str">
        <f t="shared" si="1"/>
        <v>9813958_HLD</v>
      </c>
      <c r="AI82" s="13" t="e">
        <f>VLOOKUP(AH82,#REF!,2,FALSE)</f>
        <v>#REF!</v>
      </c>
      <c r="AJ82" s="13" t="s">
        <v>407</v>
      </c>
    </row>
    <row r="83" spans="1:36" ht="15" customHeight="1" x14ac:dyDescent="0.2">
      <c r="A83" s="15">
        <v>561298</v>
      </c>
      <c r="B83" s="16" t="s">
        <v>106</v>
      </c>
      <c r="C83" s="16" t="s">
        <v>107</v>
      </c>
      <c r="D83" s="24" t="s">
        <v>108</v>
      </c>
      <c r="E83" s="16" t="s">
        <v>32</v>
      </c>
      <c r="F83" s="16"/>
      <c r="G83" s="15">
        <v>893728</v>
      </c>
      <c r="H83" s="40">
        <v>9858994</v>
      </c>
      <c r="I83" s="15">
        <v>9858987</v>
      </c>
      <c r="J83" s="16" t="s">
        <v>33</v>
      </c>
      <c r="K83" s="44" t="s">
        <v>81</v>
      </c>
      <c r="L83" s="16" t="s">
        <v>47</v>
      </c>
      <c r="M83" s="15">
        <v>2011</v>
      </c>
      <c r="N83" s="15">
        <v>2014</v>
      </c>
      <c r="O83" s="16" t="s">
        <v>36</v>
      </c>
      <c r="P83" s="16" t="s">
        <v>48</v>
      </c>
      <c r="Q83" s="16" t="s">
        <v>34</v>
      </c>
      <c r="R83" s="16" t="s">
        <v>43</v>
      </c>
      <c r="S83" s="17">
        <v>43138.546782400001</v>
      </c>
      <c r="T83" s="16" t="s">
        <v>49</v>
      </c>
      <c r="U83" s="16" t="s">
        <v>109</v>
      </c>
      <c r="V83" s="16" t="s">
        <v>83</v>
      </c>
      <c r="W83" s="17">
        <v>43145</v>
      </c>
      <c r="X83" s="16" t="s">
        <v>60</v>
      </c>
      <c r="Y83" s="15">
        <v>9813958</v>
      </c>
      <c r="Z83" s="19"/>
      <c r="AA83" s="19"/>
      <c r="AB83" s="19"/>
      <c r="AC83" s="29" t="s">
        <v>61</v>
      </c>
      <c r="AD83" s="30">
        <v>2</v>
      </c>
      <c r="AE83" s="29" t="s">
        <v>38</v>
      </c>
      <c r="AF83" s="14" t="s">
        <v>360</v>
      </c>
      <c r="AG83" s="14"/>
      <c r="AH83" s="13" t="str">
        <f t="shared" si="1"/>
        <v>9858994_HLD</v>
      </c>
      <c r="AI83" s="13" t="e">
        <f>VLOOKUP(AH83,#REF!,2,FALSE)</f>
        <v>#REF!</v>
      </c>
      <c r="AJ83" s="13" t="s">
        <v>407</v>
      </c>
    </row>
    <row r="84" spans="1:36" ht="15" customHeight="1" x14ac:dyDescent="0.2">
      <c r="A84" s="15">
        <v>561298</v>
      </c>
      <c r="B84" s="16" t="s">
        <v>106</v>
      </c>
      <c r="C84" s="16" t="s">
        <v>107</v>
      </c>
      <c r="D84" s="24" t="s">
        <v>108</v>
      </c>
      <c r="E84" s="16" t="s">
        <v>32</v>
      </c>
      <c r="F84" s="16"/>
      <c r="G84" s="15">
        <v>866412</v>
      </c>
      <c r="H84" s="40">
        <v>6999947</v>
      </c>
      <c r="I84" s="15">
        <v>6999944</v>
      </c>
      <c r="J84" s="16" t="s">
        <v>33</v>
      </c>
      <c r="K84" s="44" t="s">
        <v>34</v>
      </c>
      <c r="L84" s="16" t="s">
        <v>47</v>
      </c>
      <c r="M84" s="15">
        <v>2011</v>
      </c>
      <c r="N84" s="15">
        <v>2014</v>
      </c>
      <c r="O84" s="16" t="s">
        <v>36</v>
      </c>
      <c r="P84" s="16" t="s">
        <v>56</v>
      </c>
      <c r="Q84" s="16" t="s">
        <v>34</v>
      </c>
      <c r="R84" s="16" t="s">
        <v>43</v>
      </c>
      <c r="S84" s="17">
        <v>40991.310219899999</v>
      </c>
      <c r="T84" s="16" t="s">
        <v>49</v>
      </c>
      <c r="U84" s="16" t="s">
        <v>109</v>
      </c>
      <c r="V84" s="16" t="s">
        <v>41</v>
      </c>
      <c r="W84" s="17">
        <v>40998</v>
      </c>
      <c r="X84" s="16" t="s">
        <v>42</v>
      </c>
      <c r="Y84" s="16"/>
      <c r="Z84" s="18"/>
      <c r="AA84" s="18"/>
      <c r="AB84" s="18"/>
      <c r="AC84" s="29" t="s">
        <v>61</v>
      </c>
      <c r="AD84" s="30">
        <v>2</v>
      </c>
      <c r="AE84" s="29" t="s">
        <v>38</v>
      </c>
      <c r="AF84" s="14"/>
      <c r="AG84" s="14"/>
      <c r="AH84" s="13" t="str">
        <f t="shared" si="1"/>
        <v>6999947_ACT</v>
      </c>
      <c r="AI84" s="13" t="e">
        <f>VLOOKUP(AH84,#REF!,2,FALSE)</f>
        <v>#REF!</v>
      </c>
      <c r="AJ84" s="13" t="s">
        <v>407</v>
      </c>
    </row>
    <row r="85" spans="1:36" ht="15" customHeight="1" x14ac:dyDescent="0.2">
      <c r="A85" s="15">
        <v>561298</v>
      </c>
      <c r="B85" s="16" t="s">
        <v>106</v>
      </c>
      <c r="C85" s="16" t="s">
        <v>107</v>
      </c>
      <c r="D85" s="24" t="s">
        <v>108</v>
      </c>
      <c r="E85" s="16" t="s">
        <v>32</v>
      </c>
      <c r="F85" s="16"/>
      <c r="G85" s="15">
        <v>893728</v>
      </c>
      <c r="H85" s="40">
        <v>7873892</v>
      </c>
      <c r="I85" s="15">
        <v>7873889</v>
      </c>
      <c r="J85" s="16" t="s">
        <v>33</v>
      </c>
      <c r="K85" s="44" t="s">
        <v>34</v>
      </c>
      <c r="L85" s="16" t="s">
        <v>47</v>
      </c>
      <c r="M85" s="15">
        <v>2011</v>
      </c>
      <c r="N85" s="15">
        <v>2014</v>
      </c>
      <c r="O85" s="16" t="s">
        <v>36</v>
      </c>
      <c r="P85" s="16" t="s">
        <v>56</v>
      </c>
      <c r="Q85" s="16" t="s">
        <v>34</v>
      </c>
      <c r="R85" s="16" t="s">
        <v>43</v>
      </c>
      <c r="S85" s="17">
        <v>41751.348298609999</v>
      </c>
      <c r="T85" s="16" t="s">
        <v>49</v>
      </c>
      <c r="U85" s="16" t="s">
        <v>109</v>
      </c>
      <c r="V85" s="16" t="s">
        <v>83</v>
      </c>
      <c r="W85" s="17">
        <v>41747</v>
      </c>
      <c r="X85" s="16" t="s">
        <v>42</v>
      </c>
      <c r="Y85" s="16"/>
      <c r="Z85" s="18"/>
      <c r="AA85" s="18"/>
      <c r="AB85" s="18"/>
      <c r="AC85" s="29" t="s">
        <v>61</v>
      </c>
      <c r="AD85" s="30">
        <v>3</v>
      </c>
      <c r="AE85" s="29" t="s">
        <v>38</v>
      </c>
      <c r="AF85" s="14"/>
      <c r="AG85" s="14"/>
      <c r="AH85" s="13" t="str">
        <f t="shared" si="1"/>
        <v>7873892_ACT</v>
      </c>
      <c r="AI85" s="13" t="e">
        <f>VLOOKUP(AH85,#REF!,2,FALSE)</f>
        <v>#REF!</v>
      </c>
      <c r="AJ85" s="13" t="s">
        <v>407</v>
      </c>
    </row>
    <row r="86" spans="1:36" ht="15" customHeight="1" x14ac:dyDescent="0.2">
      <c r="A86" s="15">
        <v>561298</v>
      </c>
      <c r="B86" s="16" t="s">
        <v>106</v>
      </c>
      <c r="C86" s="16" t="s">
        <v>107</v>
      </c>
      <c r="D86" s="24" t="s">
        <v>108</v>
      </c>
      <c r="E86" s="16" t="s">
        <v>32</v>
      </c>
      <c r="F86" s="16"/>
      <c r="G86" s="15">
        <v>862274</v>
      </c>
      <c r="H86" s="40">
        <v>9109526</v>
      </c>
      <c r="I86" s="15">
        <v>9109519</v>
      </c>
      <c r="J86" s="16" t="s">
        <v>33</v>
      </c>
      <c r="K86" s="44" t="s">
        <v>34</v>
      </c>
      <c r="L86" s="16" t="s">
        <v>47</v>
      </c>
      <c r="M86" s="15">
        <v>2011</v>
      </c>
      <c r="N86" s="15">
        <v>2014</v>
      </c>
      <c r="O86" s="16" t="s">
        <v>36</v>
      </c>
      <c r="P86" s="16" t="s">
        <v>56</v>
      </c>
      <c r="Q86" s="16" t="s">
        <v>34</v>
      </c>
      <c r="R86" s="16" t="s">
        <v>43</v>
      </c>
      <c r="S86" s="17">
        <v>42687.839050920004</v>
      </c>
      <c r="T86" s="16" t="s">
        <v>49</v>
      </c>
      <c r="U86" s="16" t="s">
        <v>109</v>
      </c>
      <c r="V86" s="16" t="s">
        <v>67</v>
      </c>
      <c r="W86" s="17">
        <v>42689</v>
      </c>
      <c r="X86" s="16" t="s">
        <v>84</v>
      </c>
      <c r="Y86" s="15">
        <v>8981467</v>
      </c>
      <c r="Z86" s="19"/>
      <c r="AA86" s="19"/>
      <c r="AB86" s="19"/>
      <c r="AC86" s="29" t="s">
        <v>61</v>
      </c>
      <c r="AD86" s="30">
        <v>1</v>
      </c>
      <c r="AE86" s="29" t="s">
        <v>38</v>
      </c>
      <c r="AF86" s="14"/>
      <c r="AG86" s="14"/>
      <c r="AH86" s="13" t="str">
        <f t="shared" si="1"/>
        <v>9109526_ACT</v>
      </c>
      <c r="AI86" s="13" t="e">
        <f>VLOOKUP(AH86,#REF!,2,FALSE)</f>
        <v>#REF!</v>
      </c>
      <c r="AJ86" s="13" t="s">
        <v>407</v>
      </c>
    </row>
    <row r="87" spans="1:36" ht="15" customHeight="1" x14ac:dyDescent="0.2">
      <c r="A87" s="15">
        <v>561298</v>
      </c>
      <c r="B87" s="16" t="s">
        <v>106</v>
      </c>
      <c r="C87" s="16" t="s">
        <v>107</v>
      </c>
      <c r="D87" s="24" t="s">
        <v>108</v>
      </c>
      <c r="E87" s="16" t="s">
        <v>32</v>
      </c>
      <c r="F87" s="16"/>
      <c r="G87" s="15">
        <v>893728</v>
      </c>
      <c r="H87" s="40">
        <v>9165037</v>
      </c>
      <c r="I87" s="15">
        <v>9165030</v>
      </c>
      <c r="J87" s="16" t="s">
        <v>33</v>
      </c>
      <c r="K87" s="44" t="s">
        <v>81</v>
      </c>
      <c r="L87" s="16" t="s">
        <v>47</v>
      </c>
      <c r="M87" s="15">
        <v>2011</v>
      </c>
      <c r="N87" s="15">
        <v>2014</v>
      </c>
      <c r="O87" s="16" t="s">
        <v>36</v>
      </c>
      <c r="P87" s="16" t="s">
        <v>56</v>
      </c>
      <c r="Q87" s="16" t="s">
        <v>34</v>
      </c>
      <c r="R87" s="16" t="s">
        <v>43</v>
      </c>
      <c r="S87" s="17">
        <v>42744.133657400002</v>
      </c>
      <c r="T87" s="16" t="s">
        <v>49</v>
      </c>
      <c r="U87" s="16" t="s">
        <v>109</v>
      </c>
      <c r="V87" s="16" t="s">
        <v>83</v>
      </c>
      <c r="W87" s="17">
        <v>42747</v>
      </c>
      <c r="X87" s="16" t="s">
        <v>84</v>
      </c>
      <c r="Y87" s="15">
        <v>9127296</v>
      </c>
      <c r="Z87" s="19"/>
      <c r="AA87" s="19"/>
      <c r="AB87" s="19"/>
      <c r="AC87" s="29" t="s">
        <v>61</v>
      </c>
      <c r="AD87" s="30">
        <v>2</v>
      </c>
      <c r="AE87" s="29" t="s">
        <v>38</v>
      </c>
      <c r="AF87" s="14"/>
      <c r="AG87" s="14"/>
      <c r="AH87" s="13" t="str">
        <f t="shared" si="1"/>
        <v>9165037_HLD</v>
      </c>
      <c r="AI87" s="13" t="e">
        <f>VLOOKUP(AH87,#REF!,2,FALSE)</f>
        <v>#REF!</v>
      </c>
      <c r="AJ87" s="13" t="s">
        <v>407</v>
      </c>
    </row>
    <row r="88" spans="1:36" ht="15" customHeight="1" x14ac:dyDescent="0.2">
      <c r="A88" s="15">
        <v>583385</v>
      </c>
      <c r="B88" s="16" t="s">
        <v>235</v>
      </c>
      <c r="C88" s="16" t="s">
        <v>236</v>
      </c>
      <c r="D88" s="24" t="s">
        <v>237</v>
      </c>
      <c r="E88" s="16" t="s">
        <v>32</v>
      </c>
      <c r="F88" s="16"/>
      <c r="G88" s="15">
        <v>940710</v>
      </c>
      <c r="H88" s="40">
        <v>9823773</v>
      </c>
      <c r="I88" s="15">
        <v>9823767</v>
      </c>
      <c r="J88" s="16" t="s">
        <v>33</v>
      </c>
      <c r="K88" s="44" t="s">
        <v>34</v>
      </c>
      <c r="L88" s="16" t="s">
        <v>41</v>
      </c>
      <c r="M88" s="15">
        <v>2015</v>
      </c>
      <c r="N88" s="15">
        <v>2018</v>
      </c>
      <c r="O88" s="16" t="s">
        <v>36</v>
      </c>
      <c r="P88" s="16" t="s">
        <v>48</v>
      </c>
      <c r="Q88" s="16" t="s">
        <v>34</v>
      </c>
      <c r="R88" s="16" t="s">
        <v>43</v>
      </c>
      <c r="S88" s="17">
        <v>43168.2720949</v>
      </c>
      <c r="T88" s="16" t="s">
        <v>49</v>
      </c>
      <c r="U88" s="16" t="s">
        <v>238</v>
      </c>
      <c r="V88" s="16" t="s">
        <v>41</v>
      </c>
      <c r="W88" s="17">
        <v>43182</v>
      </c>
      <c r="X88" s="16" t="s">
        <v>42</v>
      </c>
      <c r="Y88" s="16"/>
      <c r="Z88" s="18"/>
      <c r="AA88" s="18"/>
      <c r="AB88" s="18"/>
      <c r="AC88" s="29"/>
      <c r="AD88" s="30">
        <v>1</v>
      </c>
      <c r="AE88" s="29" t="s">
        <v>38</v>
      </c>
      <c r="AF88" s="14" t="s">
        <v>227</v>
      </c>
      <c r="AG88" s="14"/>
      <c r="AH88" s="13" t="str">
        <f t="shared" si="1"/>
        <v>9823773_ACT</v>
      </c>
      <c r="AI88" s="13" t="e">
        <f>VLOOKUP(AH88,#REF!,2,FALSE)</f>
        <v>#REF!</v>
      </c>
      <c r="AJ88" s="13" t="s">
        <v>407</v>
      </c>
    </row>
    <row r="89" spans="1:36" ht="15" customHeight="1" x14ac:dyDescent="0.2">
      <c r="A89" s="15">
        <v>583385</v>
      </c>
      <c r="B89" s="16" t="s">
        <v>235</v>
      </c>
      <c r="C89" s="16" t="s">
        <v>236</v>
      </c>
      <c r="D89" s="24" t="s">
        <v>237</v>
      </c>
      <c r="E89" s="16" t="s">
        <v>32</v>
      </c>
      <c r="F89" s="16"/>
      <c r="G89" s="15">
        <v>894378</v>
      </c>
      <c r="H89" s="40">
        <v>7973987</v>
      </c>
      <c r="I89" s="15">
        <v>7973984</v>
      </c>
      <c r="J89" s="16" t="s">
        <v>33</v>
      </c>
      <c r="K89" s="44" t="s">
        <v>34</v>
      </c>
      <c r="L89" s="16" t="s">
        <v>41</v>
      </c>
      <c r="M89" s="15">
        <v>2015</v>
      </c>
      <c r="N89" s="15">
        <v>2018</v>
      </c>
      <c r="O89" s="16" t="s">
        <v>36</v>
      </c>
      <c r="P89" s="16" t="s">
        <v>56</v>
      </c>
      <c r="Q89" s="16" t="s">
        <v>34</v>
      </c>
      <c r="R89" s="16" t="s">
        <v>43</v>
      </c>
      <c r="S89" s="17">
        <v>41772.018865739999</v>
      </c>
      <c r="T89" s="16" t="s">
        <v>49</v>
      </c>
      <c r="U89" s="16" t="s">
        <v>238</v>
      </c>
      <c r="V89" s="16" t="s">
        <v>67</v>
      </c>
      <c r="W89" s="17">
        <v>41792</v>
      </c>
      <c r="X89" s="16" t="s">
        <v>42</v>
      </c>
      <c r="Y89" s="16"/>
      <c r="Z89" s="18"/>
      <c r="AA89" s="18"/>
      <c r="AB89" s="18"/>
      <c r="AC89" s="29"/>
      <c r="AD89" s="30">
        <v>1</v>
      </c>
      <c r="AE89" s="29" t="s">
        <v>38</v>
      </c>
      <c r="AF89" s="14"/>
      <c r="AG89" s="14"/>
      <c r="AH89" s="13" t="str">
        <f t="shared" si="1"/>
        <v>7973987_ACT</v>
      </c>
      <c r="AI89" s="13" t="e">
        <f>VLOOKUP(AH89,#REF!,2,FALSE)</f>
        <v>#REF!</v>
      </c>
      <c r="AJ89" s="13" t="s">
        <v>407</v>
      </c>
    </row>
    <row r="90" spans="1:36" ht="15" customHeight="1" x14ac:dyDescent="0.2">
      <c r="A90" s="15">
        <v>583385</v>
      </c>
      <c r="B90" s="16" t="s">
        <v>235</v>
      </c>
      <c r="C90" s="16" t="s">
        <v>236</v>
      </c>
      <c r="D90" s="24" t="s">
        <v>237</v>
      </c>
      <c r="E90" s="16" t="s">
        <v>32</v>
      </c>
      <c r="F90" s="16"/>
      <c r="G90" s="15">
        <v>894378</v>
      </c>
      <c r="H90" s="40">
        <v>7973995</v>
      </c>
      <c r="I90" s="15">
        <v>7973992</v>
      </c>
      <c r="J90" s="16" t="s">
        <v>33</v>
      </c>
      <c r="K90" s="44" t="s">
        <v>34</v>
      </c>
      <c r="L90" s="16" t="s">
        <v>163</v>
      </c>
      <c r="M90" s="15">
        <v>2015</v>
      </c>
      <c r="N90" s="15">
        <v>2018</v>
      </c>
      <c r="O90" s="16" t="s">
        <v>36</v>
      </c>
      <c r="P90" s="16" t="s">
        <v>37</v>
      </c>
      <c r="Q90" s="16" t="s">
        <v>34</v>
      </c>
      <c r="R90" s="16" t="s">
        <v>43</v>
      </c>
      <c r="S90" s="17">
        <v>41772.012847220001</v>
      </c>
      <c r="T90" s="16" t="s">
        <v>49</v>
      </c>
      <c r="U90" s="16" t="s">
        <v>238</v>
      </c>
      <c r="V90" s="16" t="s">
        <v>67</v>
      </c>
      <c r="W90" s="17">
        <v>41792</v>
      </c>
      <c r="X90" s="16" t="s">
        <v>42</v>
      </c>
      <c r="Y90" s="16"/>
      <c r="Z90" s="18"/>
      <c r="AA90" s="18"/>
      <c r="AB90" s="18"/>
      <c r="AC90" s="29"/>
      <c r="AD90" s="30">
        <v>1</v>
      </c>
      <c r="AE90" s="29" t="s">
        <v>38</v>
      </c>
      <c r="AF90" s="14"/>
      <c r="AG90" s="14"/>
      <c r="AH90" s="13" t="str">
        <f t="shared" si="1"/>
        <v>7973995_ACT</v>
      </c>
      <c r="AI90" s="13" t="e">
        <f>VLOOKUP(AH90,#REF!,2,FALSE)</f>
        <v>#REF!</v>
      </c>
      <c r="AJ90" s="13" t="s">
        <v>407</v>
      </c>
    </row>
    <row r="91" spans="1:36" ht="15" customHeight="1" x14ac:dyDescent="0.2">
      <c r="A91" s="15">
        <v>583385</v>
      </c>
      <c r="B91" s="16" t="s">
        <v>235</v>
      </c>
      <c r="C91" s="16" t="s">
        <v>236</v>
      </c>
      <c r="D91" s="24" t="s">
        <v>237</v>
      </c>
      <c r="E91" s="16" t="s">
        <v>32</v>
      </c>
      <c r="F91" s="16"/>
      <c r="G91" s="15">
        <v>940710</v>
      </c>
      <c r="H91" s="40">
        <v>9823763</v>
      </c>
      <c r="I91" s="15">
        <v>9823757</v>
      </c>
      <c r="J91" s="16" t="s">
        <v>33</v>
      </c>
      <c r="K91" s="44" t="s">
        <v>34</v>
      </c>
      <c r="L91" s="16" t="s">
        <v>163</v>
      </c>
      <c r="M91" s="15">
        <v>2015</v>
      </c>
      <c r="N91" s="15">
        <v>2018</v>
      </c>
      <c r="O91" s="16" t="s">
        <v>36</v>
      </c>
      <c r="P91" s="16" t="s">
        <v>37</v>
      </c>
      <c r="Q91" s="16" t="s">
        <v>34</v>
      </c>
      <c r="R91" s="16" t="s">
        <v>43</v>
      </c>
      <c r="S91" s="17">
        <v>43168.27265046</v>
      </c>
      <c r="T91" s="16" t="s">
        <v>49</v>
      </c>
      <c r="U91" s="16" t="s">
        <v>238</v>
      </c>
      <c r="V91" s="16" t="s">
        <v>41</v>
      </c>
      <c r="W91" s="17">
        <v>43182</v>
      </c>
      <c r="X91" s="16" t="s">
        <v>42</v>
      </c>
      <c r="Y91" s="16"/>
      <c r="Z91" s="18"/>
      <c r="AA91" s="18"/>
      <c r="AB91" s="18"/>
      <c r="AC91" s="29"/>
      <c r="AD91" s="30">
        <v>1</v>
      </c>
      <c r="AE91" s="29" t="s">
        <v>38</v>
      </c>
      <c r="AF91" s="14" t="s">
        <v>227</v>
      </c>
      <c r="AG91" s="14"/>
      <c r="AH91" s="13" t="str">
        <f t="shared" si="1"/>
        <v>9823763_ACT</v>
      </c>
      <c r="AI91" s="13" t="e">
        <f>VLOOKUP(AH91,#REF!,2,FALSE)</f>
        <v>#REF!</v>
      </c>
      <c r="AJ91" s="13" t="s">
        <v>407</v>
      </c>
    </row>
    <row r="92" spans="1:36" ht="15" customHeight="1" x14ac:dyDescent="0.2">
      <c r="A92" s="33">
        <v>545527</v>
      </c>
      <c r="B92" s="34" t="s">
        <v>135</v>
      </c>
      <c r="C92" s="34" t="s">
        <v>398</v>
      </c>
      <c r="D92" s="34" t="s">
        <v>399</v>
      </c>
      <c r="E92" s="34" t="s">
        <v>32</v>
      </c>
      <c r="F92" s="34"/>
      <c r="G92" s="33">
        <v>885981</v>
      </c>
      <c r="H92" s="42">
        <v>7596884</v>
      </c>
      <c r="I92" s="33"/>
      <c r="J92" s="34" t="s">
        <v>33</v>
      </c>
      <c r="K92" s="45" t="s">
        <v>34</v>
      </c>
      <c r="L92" s="34" t="s">
        <v>47</v>
      </c>
      <c r="M92" s="33">
        <v>2010</v>
      </c>
      <c r="N92" s="33">
        <v>2015</v>
      </c>
      <c r="O92" s="34" t="s">
        <v>36</v>
      </c>
      <c r="P92" s="34" t="s">
        <v>48</v>
      </c>
      <c r="Q92" s="34" t="s">
        <v>34</v>
      </c>
      <c r="R92" s="34" t="s">
        <v>43</v>
      </c>
      <c r="S92" s="35">
        <v>41516.203645829999</v>
      </c>
      <c r="T92" s="34" t="s">
        <v>49</v>
      </c>
      <c r="U92" s="34" t="s">
        <v>400</v>
      </c>
      <c r="V92" s="34" t="s">
        <v>41</v>
      </c>
      <c r="W92" s="35">
        <v>41516</v>
      </c>
      <c r="X92" s="34" t="s">
        <v>42</v>
      </c>
      <c r="Y92" s="34"/>
      <c r="Z92" s="18"/>
      <c r="AA92" s="18"/>
      <c r="AB92" s="18"/>
      <c r="AC92" s="36" t="s">
        <v>61</v>
      </c>
      <c r="AD92" s="37">
        <v>1</v>
      </c>
      <c r="AE92" s="36" t="s">
        <v>38</v>
      </c>
      <c r="AF92" s="38"/>
      <c r="AG92" s="38"/>
      <c r="AH92" s="13" t="str">
        <f t="shared" si="1"/>
        <v>7596884_ACT</v>
      </c>
      <c r="AI92" s="13" t="e">
        <f>VLOOKUP(AH92,#REF!,2,FALSE)</f>
        <v>#REF!</v>
      </c>
      <c r="AJ92" s="13" t="s">
        <v>407</v>
      </c>
    </row>
    <row r="93" spans="1:36" ht="15" customHeight="1" x14ac:dyDescent="0.2">
      <c r="A93" s="33">
        <v>545527</v>
      </c>
      <c r="B93" s="34" t="s">
        <v>135</v>
      </c>
      <c r="C93" s="34" t="s">
        <v>398</v>
      </c>
      <c r="D93" s="34" t="s">
        <v>399</v>
      </c>
      <c r="E93" s="34" t="s">
        <v>32</v>
      </c>
      <c r="F93" s="34"/>
      <c r="G93" s="33">
        <v>923255</v>
      </c>
      <c r="H93" s="42">
        <v>9030192</v>
      </c>
      <c r="I93" s="33"/>
      <c r="J93" s="34" t="s">
        <v>33</v>
      </c>
      <c r="K93" s="45" t="s">
        <v>34</v>
      </c>
      <c r="L93" s="34" t="s">
        <v>47</v>
      </c>
      <c r="M93" s="33">
        <v>2010</v>
      </c>
      <c r="N93" s="33">
        <v>2015</v>
      </c>
      <c r="O93" s="34" t="s">
        <v>36</v>
      </c>
      <c r="P93" s="34" t="s">
        <v>48</v>
      </c>
      <c r="Q93" s="34" t="s">
        <v>34</v>
      </c>
      <c r="R93" s="34" t="s">
        <v>43</v>
      </c>
      <c r="S93" s="35">
        <v>42613.190451379996</v>
      </c>
      <c r="T93" s="34" t="s">
        <v>49</v>
      </c>
      <c r="U93" s="34" t="s">
        <v>400</v>
      </c>
      <c r="V93" s="34" t="s">
        <v>83</v>
      </c>
      <c r="W93" s="35">
        <v>42629</v>
      </c>
      <c r="X93" s="34" t="s">
        <v>42</v>
      </c>
      <c r="Y93" s="34"/>
      <c r="Z93" s="18"/>
      <c r="AA93" s="18"/>
      <c r="AB93" s="18"/>
      <c r="AC93" s="36" t="s">
        <v>61</v>
      </c>
      <c r="AD93" s="37">
        <v>1</v>
      </c>
      <c r="AE93" s="36" t="s">
        <v>38</v>
      </c>
      <c r="AF93" s="38"/>
      <c r="AG93" s="38"/>
      <c r="AH93" s="13" t="str">
        <f t="shared" si="1"/>
        <v>9030192_ACT</v>
      </c>
      <c r="AI93" s="13" t="e">
        <f>VLOOKUP(AH93,#REF!,2,FALSE)</f>
        <v>#REF!</v>
      </c>
      <c r="AJ93" s="13" t="s">
        <v>407</v>
      </c>
    </row>
    <row r="94" spans="1:36" ht="15" customHeight="1" x14ac:dyDescent="0.2">
      <c r="A94" s="33">
        <v>545527</v>
      </c>
      <c r="B94" s="34" t="s">
        <v>135</v>
      </c>
      <c r="C94" s="34" t="s">
        <v>398</v>
      </c>
      <c r="D94" s="34" t="s">
        <v>399</v>
      </c>
      <c r="E94" s="34" t="s">
        <v>32</v>
      </c>
      <c r="F94" s="34"/>
      <c r="G94" s="33">
        <v>839872</v>
      </c>
      <c r="H94" s="42">
        <v>5829111</v>
      </c>
      <c r="I94" s="33"/>
      <c r="J94" s="34" t="s">
        <v>33</v>
      </c>
      <c r="K94" s="45" t="s">
        <v>34</v>
      </c>
      <c r="L94" s="34" t="s">
        <v>47</v>
      </c>
      <c r="M94" s="33">
        <v>2010</v>
      </c>
      <c r="N94" s="33">
        <v>2015</v>
      </c>
      <c r="O94" s="34" t="s">
        <v>36</v>
      </c>
      <c r="P94" s="34" t="s">
        <v>56</v>
      </c>
      <c r="Q94" s="34" t="s">
        <v>34</v>
      </c>
      <c r="R94" s="34" t="s">
        <v>43</v>
      </c>
      <c r="S94" s="35">
        <v>40284.175763879997</v>
      </c>
      <c r="T94" s="34" t="s">
        <v>49</v>
      </c>
      <c r="U94" s="34" t="s">
        <v>400</v>
      </c>
      <c r="V94" s="34" t="s">
        <v>67</v>
      </c>
      <c r="W94" s="35">
        <v>40312</v>
      </c>
      <c r="X94" s="34" t="s">
        <v>42</v>
      </c>
      <c r="Y94" s="34"/>
      <c r="Z94" s="18"/>
      <c r="AA94" s="18"/>
      <c r="AB94" s="18"/>
      <c r="AC94" s="36" t="s">
        <v>61</v>
      </c>
      <c r="AD94" s="37">
        <v>1</v>
      </c>
      <c r="AE94" s="36" t="s">
        <v>38</v>
      </c>
      <c r="AF94" s="38"/>
      <c r="AG94" s="38"/>
      <c r="AH94" s="13" t="str">
        <f t="shared" si="1"/>
        <v>5829111_ACT</v>
      </c>
      <c r="AI94" s="13" t="e">
        <f>VLOOKUP(AH94,#REF!,2,FALSE)</f>
        <v>#REF!</v>
      </c>
      <c r="AJ94" s="13" t="s">
        <v>407</v>
      </c>
    </row>
    <row r="95" spans="1:36" ht="15" customHeight="1" x14ac:dyDescent="0.2">
      <c r="A95" s="33">
        <v>545527</v>
      </c>
      <c r="B95" s="34" t="s">
        <v>135</v>
      </c>
      <c r="C95" s="34" t="s">
        <v>398</v>
      </c>
      <c r="D95" s="34" t="s">
        <v>399</v>
      </c>
      <c r="E95" s="34" t="s">
        <v>32</v>
      </c>
      <c r="F95" s="34"/>
      <c r="G95" s="33">
        <v>839872</v>
      </c>
      <c r="H95" s="42">
        <v>9949864</v>
      </c>
      <c r="I95" s="33"/>
      <c r="J95" s="34" t="s">
        <v>33</v>
      </c>
      <c r="K95" s="45" t="s">
        <v>171</v>
      </c>
      <c r="L95" s="34" t="s">
        <v>47</v>
      </c>
      <c r="M95" s="33">
        <v>2010</v>
      </c>
      <c r="N95" s="33">
        <v>2015</v>
      </c>
      <c r="O95" s="34" t="s">
        <v>36</v>
      </c>
      <c r="P95" s="34" t="s">
        <v>56</v>
      </c>
      <c r="Q95" s="34" t="s">
        <v>34</v>
      </c>
      <c r="R95" s="34" t="s">
        <v>43</v>
      </c>
      <c r="S95" s="34"/>
      <c r="T95" s="34" t="s">
        <v>49</v>
      </c>
      <c r="U95" s="34" t="s">
        <v>400</v>
      </c>
      <c r="V95" s="34" t="s">
        <v>67</v>
      </c>
      <c r="W95" s="35">
        <v>43234</v>
      </c>
      <c r="X95" s="34" t="s">
        <v>84</v>
      </c>
      <c r="Y95" s="33">
        <v>5829111</v>
      </c>
      <c r="Z95" s="18"/>
      <c r="AA95" s="18"/>
      <c r="AB95" s="18"/>
      <c r="AC95" s="36" t="s">
        <v>61</v>
      </c>
      <c r="AD95" s="37">
        <v>1</v>
      </c>
      <c r="AE95" s="36" t="s">
        <v>38</v>
      </c>
      <c r="AF95" s="38" t="s">
        <v>227</v>
      </c>
      <c r="AG95" s="38" t="s">
        <v>405</v>
      </c>
      <c r="AH95" s="13" t="str">
        <f t="shared" si="1"/>
        <v>9949864_DEV</v>
      </c>
      <c r="AI95" s="13" t="e">
        <f>VLOOKUP(AH95,#REF!,2,FALSE)</f>
        <v>#REF!</v>
      </c>
      <c r="AJ95" s="13" t="s">
        <v>407</v>
      </c>
    </row>
    <row r="96" spans="1:36" ht="15" customHeight="1" x14ac:dyDescent="0.2">
      <c r="A96" s="15">
        <v>600593</v>
      </c>
      <c r="B96" s="16" t="s">
        <v>135</v>
      </c>
      <c r="C96" s="16" t="s">
        <v>136</v>
      </c>
      <c r="D96" s="24" t="s">
        <v>137</v>
      </c>
      <c r="E96" s="16" t="s">
        <v>32</v>
      </c>
      <c r="F96" s="16"/>
      <c r="G96" s="15">
        <v>939319</v>
      </c>
      <c r="H96" s="40">
        <v>9785868</v>
      </c>
      <c r="I96" s="15">
        <v>9785862</v>
      </c>
      <c r="J96" s="16" t="s">
        <v>33</v>
      </c>
      <c r="K96" s="44" t="s">
        <v>34</v>
      </c>
      <c r="L96" s="16" t="s">
        <v>47</v>
      </c>
      <c r="M96" s="15">
        <v>2017</v>
      </c>
      <c r="N96" s="15">
        <v>2018</v>
      </c>
      <c r="O96" s="16" t="s">
        <v>36</v>
      </c>
      <c r="P96" s="16" t="s">
        <v>48</v>
      </c>
      <c r="Q96" s="16" t="s">
        <v>34</v>
      </c>
      <c r="R96" s="16" t="s">
        <v>43</v>
      </c>
      <c r="S96" s="17">
        <v>43088.34232638</v>
      </c>
      <c r="T96" s="16" t="s">
        <v>49</v>
      </c>
      <c r="U96" s="16" t="s">
        <v>138</v>
      </c>
      <c r="V96" s="16" t="s">
        <v>41</v>
      </c>
      <c r="W96" s="17">
        <v>43091</v>
      </c>
      <c r="X96" s="16" t="s">
        <v>42</v>
      </c>
      <c r="Y96" s="16"/>
      <c r="Z96" s="18"/>
      <c r="AA96" s="18"/>
      <c r="AB96" s="18"/>
      <c r="AC96" s="29"/>
      <c r="AD96" s="30">
        <v>2</v>
      </c>
      <c r="AE96" s="29" t="s">
        <v>38</v>
      </c>
      <c r="AF96" s="14" t="s">
        <v>227</v>
      </c>
      <c r="AG96" s="14"/>
      <c r="AH96" s="13" t="str">
        <f t="shared" si="1"/>
        <v>9785868_ACT</v>
      </c>
      <c r="AI96" s="13" t="e">
        <f>VLOOKUP(AH96,#REF!,2,FALSE)</f>
        <v>#REF!</v>
      </c>
      <c r="AJ96" s="13" t="s">
        <v>407</v>
      </c>
    </row>
    <row r="97" spans="1:36" ht="15" customHeight="1" x14ac:dyDescent="0.2">
      <c r="A97" s="15">
        <v>600593</v>
      </c>
      <c r="B97" s="16" t="s">
        <v>135</v>
      </c>
      <c r="C97" s="16" t="s">
        <v>136</v>
      </c>
      <c r="D97" s="24" t="s">
        <v>137</v>
      </c>
      <c r="E97" s="16" t="s">
        <v>32</v>
      </c>
      <c r="F97" s="16"/>
      <c r="G97" s="15">
        <v>920070</v>
      </c>
      <c r="H97" s="40">
        <v>8950084</v>
      </c>
      <c r="I97" s="15">
        <v>8950078</v>
      </c>
      <c r="J97" s="16" t="s">
        <v>33</v>
      </c>
      <c r="K97" s="44" t="s">
        <v>34</v>
      </c>
      <c r="L97" s="16" t="s">
        <v>47</v>
      </c>
      <c r="M97" s="15">
        <v>2017</v>
      </c>
      <c r="N97" s="15">
        <v>2018</v>
      </c>
      <c r="O97" s="16" t="s">
        <v>36</v>
      </c>
      <c r="P97" s="16" t="s">
        <v>56</v>
      </c>
      <c r="Q97" s="16" t="s">
        <v>34</v>
      </c>
      <c r="R97" s="16" t="s">
        <v>43</v>
      </c>
      <c r="S97" s="17">
        <v>42521.182719900004</v>
      </c>
      <c r="T97" s="16" t="s">
        <v>49</v>
      </c>
      <c r="U97" s="16" t="s">
        <v>138</v>
      </c>
      <c r="V97" s="16" t="s">
        <v>67</v>
      </c>
      <c r="W97" s="17">
        <v>42521</v>
      </c>
      <c r="X97" s="16" t="s">
        <v>42</v>
      </c>
      <c r="Y97" s="16"/>
      <c r="Z97" s="18"/>
      <c r="AA97" s="18"/>
      <c r="AB97" s="18"/>
      <c r="AC97" s="29"/>
      <c r="AD97" s="30">
        <v>2</v>
      </c>
      <c r="AE97" s="29" t="s">
        <v>38</v>
      </c>
      <c r="AF97" s="14"/>
      <c r="AG97" s="14"/>
      <c r="AH97" s="13" t="str">
        <f t="shared" si="1"/>
        <v>8950084_ACT</v>
      </c>
      <c r="AI97" s="13" t="e">
        <f>VLOOKUP(AH97,#REF!,2,FALSE)</f>
        <v>#REF!</v>
      </c>
      <c r="AJ97" s="13" t="s">
        <v>407</v>
      </c>
    </row>
    <row r="98" spans="1:36" ht="15" customHeight="1" x14ac:dyDescent="0.2">
      <c r="A98" s="15">
        <v>349508</v>
      </c>
      <c r="B98" s="16" t="s">
        <v>142</v>
      </c>
      <c r="C98" s="16" t="s">
        <v>143</v>
      </c>
      <c r="D98" s="24" t="s">
        <v>144</v>
      </c>
      <c r="E98" s="16" t="s">
        <v>32</v>
      </c>
      <c r="F98" s="16"/>
      <c r="G98" s="15">
        <v>938271</v>
      </c>
      <c r="H98" s="40">
        <v>9807354</v>
      </c>
      <c r="I98" s="15">
        <v>9807347</v>
      </c>
      <c r="J98" s="16" t="s">
        <v>33</v>
      </c>
      <c r="K98" s="44" t="s">
        <v>81</v>
      </c>
      <c r="L98" s="16" t="s">
        <v>47</v>
      </c>
      <c r="M98" s="15">
        <v>2001</v>
      </c>
      <c r="N98" s="15">
        <v>2018</v>
      </c>
      <c r="O98" s="16" t="s">
        <v>36</v>
      </c>
      <c r="P98" s="16" t="s">
        <v>48</v>
      </c>
      <c r="Q98" s="16" t="s">
        <v>34</v>
      </c>
      <c r="R98" s="16" t="s">
        <v>43</v>
      </c>
      <c r="S98" s="17">
        <v>43110.176840270004</v>
      </c>
      <c r="T98" s="16" t="s">
        <v>49</v>
      </c>
      <c r="U98" s="16" t="s">
        <v>145</v>
      </c>
      <c r="V98" s="16" t="s">
        <v>41</v>
      </c>
      <c r="W98" s="17">
        <v>43116</v>
      </c>
      <c r="X98" s="16" t="s">
        <v>52</v>
      </c>
      <c r="Y98" s="15">
        <v>9736468</v>
      </c>
      <c r="Z98" s="19"/>
      <c r="AA98" s="19"/>
      <c r="AB98" s="19"/>
      <c r="AC98" s="29"/>
      <c r="AD98" s="30">
        <v>1</v>
      </c>
      <c r="AE98" s="29" t="s">
        <v>38</v>
      </c>
      <c r="AF98" s="14" t="s">
        <v>227</v>
      </c>
      <c r="AG98" s="14"/>
      <c r="AH98" s="13" t="str">
        <f t="shared" si="1"/>
        <v>9807354_HLD</v>
      </c>
      <c r="AI98" s="13" t="e">
        <f>VLOOKUP(AH98,#REF!,2,FALSE)</f>
        <v>#REF!</v>
      </c>
      <c r="AJ98" s="13" t="s">
        <v>407</v>
      </c>
    </row>
    <row r="99" spans="1:36" ht="15" customHeight="1" x14ac:dyDescent="0.2">
      <c r="A99" s="15">
        <v>349508</v>
      </c>
      <c r="B99" s="16" t="s">
        <v>142</v>
      </c>
      <c r="C99" s="16" t="s">
        <v>143</v>
      </c>
      <c r="D99" s="24" t="s">
        <v>144</v>
      </c>
      <c r="E99" s="16" t="s">
        <v>32</v>
      </c>
      <c r="F99" s="16"/>
      <c r="G99" s="15">
        <v>257375</v>
      </c>
      <c r="H99" s="40">
        <v>9014142</v>
      </c>
      <c r="I99" s="15">
        <v>9014135</v>
      </c>
      <c r="J99" s="16" t="s">
        <v>33</v>
      </c>
      <c r="K99" s="44" t="s">
        <v>34</v>
      </c>
      <c r="L99" s="16" t="s">
        <v>47</v>
      </c>
      <c r="M99" s="15">
        <v>2001</v>
      </c>
      <c r="N99" s="15">
        <v>2018</v>
      </c>
      <c r="O99" s="16" t="s">
        <v>36</v>
      </c>
      <c r="P99" s="16" t="s">
        <v>56</v>
      </c>
      <c r="Q99" s="16" t="s">
        <v>34</v>
      </c>
      <c r="R99" s="16" t="s">
        <v>43</v>
      </c>
      <c r="S99" s="17">
        <v>42620.122812499998</v>
      </c>
      <c r="T99" s="16" t="s">
        <v>49</v>
      </c>
      <c r="U99" s="16" t="s">
        <v>145</v>
      </c>
      <c r="V99" s="16" t="s">
        <v>67</v>
      </c>
      <c r="W99" s="17">
        <v>42613</v>
      </c>
      <c r="X99" s="16" t="s">
        <v>52</v>
      </c>
      <c r="Y99" s="15">
        <v>8010716</v>
      </c>
      <c r="Z99" s="19"/>
      <c r="AA99" s="19"/>
      <c r="AB99" s="19"/>
      <c r="AC99" s="29"/>
      <c r="AD99" s="30">
        <v>2</v>
      </c>
      <c r="AE99" s="29" t="s">
        <v>38</v>
      </c>
      <c r="AF99" s="14"/>
      <c r="AG99" s="14"/>
      <c r="AH99" s="13" t="str">
        <f t="shared" si="1"/>
        <v>9014142_ACT</v>
      </c>
      <c r="AI99" s="13" t="e">
        <f>VLOOKUP(AH99,#REF!,2,FALSE)</f>
        <v>#REF!</v>
      </c>
      <c r="AJ99" s="13" t="s">
        <v>407</v>
      </c>
    </row>
    <row r="100" spans="1:36" ht="15" customHeight="1" x14ac:dyDescent="0.2">
      <c r="A100" s="15">
        <v>349508</v>
      </c>
      <c r="B100" s="16" t="s">
        <v>142</v>
      </c>
      <c r="C100" s="16" t="s">
        <v>143</v>
      </c>
      <c r="D100" s="24" t="s">
        <v>144</v>
      </c>
      <c r="E100" s="16" t="s">
        <v>32</v>
      </c>
      <c r="F100" s="16"/>
      <c r="G100" s="15">
        <v>938271</v>
      </c>
      <c r="H100" s="40">
        <v>9736468</v>
      </c>
      <c r="I100" s="15">
        <v>9736462</v>
      </c>
      <c r="J100" s="16" t="s">
        <v>33</v>
      </c>
      <c r="K100" s="44" t="s">
        <v>34</v>
      </c>
      <c r="L100" s="16" t="s">
        <v>47</v>
      </c>
      <c r="M100" s="15">
        <v>2001</v>
      </c>
      <c r="N100" s="15">
        <v>2018</v>
      </c>
      <c r="O100" s="16" t="s">
        <v>36</v>
      </c>
      <c r="P100" s="16" t="s">
        <v>56</v>
      </c>
      <c r="Q100" s="16" t="s">
        <v>34</v>
      </c>
      <c r="R100" s="16" t="s">
        <v>43</v>
      </c>
      <c r="S100" s="17">
        <v>43053.352430550003</v>
      </c>
      <c r="T100" s="16" t="s">
        <v>49</v>
      </c>
      <c r="U100" s="16" t="s">
        <v>145</v>
      </c>
      <c r="V100" s="16" t="s">
        <v>41</v>
      </c>
      <c r="W100" s="17">
        <v>43056</v>
      </c>
      <c r="X100" s="16" t="s">
        <v>42</v>
      </c>
      <c r="Y100" s="16"/>
      <c r="Z100" s="18"/>
      <c r="AA100" s="18"/>
      <c r="AB100" s="18"/>
      <c r="AC100" s="29"/>
      <c r="AD100" s="30">
        <v>3</v>
      </c>
      <c r="AE100" s="29" t="s">
        <v>38</v>
      </c>
      <c r="AF100" s="14" t="s">
        <v>227</v>
      </c>
      <c r="AG100" s="14" t="s">
        <v>279</v>
      </c>
      <c r="AH100" s="13" t="str">
        <f t="shared" si="1"/>
        <v>9736468_ACT</v>
      </c>
      <c r="AI100" s="13" t="e">
        <f>VLOOKUP(AH100,#REF!,2,FALSE)</f>
        <v>#REF!</v>
      </c>
      <c r="AJ100" s="13" t="s">
        <v>407</v>
      </c>
    </row>
    <row r="101" spans="1:36" ht="15" customHeight="1" x14ac:dyDescent="0.2">
      <c r="A101" s="33">
        <v>566426</v>
      </c>
      <c r="B101" s="34" t="s">
        <v>142</v>
      </c>
      <c r="C101" s="34" t="s">
        <v>401</v>
      </c>
      <c r="D101" s="34" t="s">
        <v>402</v>
      </c>
      <c r="E101" s="34" t="s">
        <v>32</v>
      </c>
      <c r="F101" s="34"/>
      <c r="G101" s="33">
        <v>891081</v>
      </c>
      <c r="H101" s="42">
        <v>7788367</v>
      </c>
      <c r="I101" s="33"/>
      <c r="J101" s="34" t="s">
        <v>33</v>
      </c>
      <c r="K101" s="45" t="s">
        <v>34</v>
      </c>
      <c r="L101" s="34" t="s">
        <v>47</v>
      </c>
      <c r="M101" s="33">
        <v>2012</v>
      </c>
      <c r="N101" s="33">
        <v>2015</v>
      </c>
      <c r="O101" s="34" t="s">
        <v>36</v>
      </c>
      <c r="P101" s="34" t="s">
        <v>37</v>
      </c>
      <c r="Q101" s="34" t="s">
        <v>34</v>
      </c>
      <c r="R101" s="34" t="s">
        <v>38</v>
      </c>
      <c r="S101" s="35">
        <v>41687.194004630001</v>
      </c>
      <c r="T101" s="34" t="s">
        <v>49</v>
      </c>
      <c r="U101" s="34" t="s">
        <v>403</v>
      </c>
      <c r="V101" s="34" t="s">
        <v>67</v>
      </c>
      <c r="W101" s="35">
        <v>41702</v>
      </c>
      <c r="X101" s="34" t="s">
        <v>404</v>
      </c>
      <c r="Y101" s="34"/>
      <c r="Z101" s="18"/>
      <c r="AA101" s="18"/>
      <c r="AB101" s="18"/>
      <c r="AC101" s="36"/>
      <c r="AD101" s="37">
        <v>1</v>
      </c>
      <c r="AE101" s="36" t="s">
        <v>38</v>
      </c>
      <c r="AF101" s="38"/>
      <c r="AG101" s="38"/>
      <c r="AH101" s="13" t="str">
        <f t="shared" si="1"/>
        <v>7788367_ACT</v>
      </c>
      <c r="AI101" s="13" t="e">
        <f>VLOOKUP(AH101,#REF!,2,FALSE)</f>
        <v>#REF!</v>
      </c>
      <c r="AJ101" s="13" t="s">
        <v>407</v>
      </c>
    </row>
    <row r="102" spans="1:36" ht="15" customHeight="1" x14ac:dyDescent="0.2">
      <c r="A102" s="33">
        <v>566426</v>
      </c>
      <c r="B102" s="34" t="s">
        <v>142</v>
      </c>
      <c r="C102" s="34" t="s">
        <v>401</v>
      </c>
      <c r="D102" s="34" t="s">
        <v>402</v>
      </c>
      <c r="E102" s="34" t="s">
        <v>32</v>
      </c>
      <c r="F102" s="34"/>
      <c r="G102" s="33">
        <v>943265</v>
      </c>
      <c r="H102" s="42">
        <v>9941895</v>
      </c>
      <c r="I102" s="33"/>
      <c r="J102" s="34" t="s">
        <v>33</v>
      </c>
      <c r="K102" s="45" t="s">
        <v>34</v>
      </c>
      <c r="L102" s="34" t="s">
        <v>47</v>
      </c>
      <c r="M102" s="33">
        <v>2012</v>
      </c>
      <c r="N102" s="33">
        <v>2015</v>
      </c>
      <c r="O102" s="34" t="s">
        <v>36</v>
      </c>
      <c r="P102" s="34" t="s">
        <v>37</v>
      </c>
      <c r="Q102" s="34" t="s">
        <v>34</v>
      </c>
      <c r="R102" s="34" t="s">
        <v>38</v>
      </c>
      <c r="S102" s="35">
        <v>43216.269629629998</v>
      </c>
      <c r="T102" s="34" t="s">
        <v>49</v>
      </c>
      <c r="U102" s="34" t="s">
        <v>403</v>
      </c>
      <c r="V102" s="34" t="s">
        <v>41</v>
      </c>
      <c r="W102" s="35">
        <v>43231</v>
      </c>
      <c r="X102" s="34" t="s">
        <v>42</v>
      </c>
      <c r="Y102" s="34"/>
      <c r="Z102" s="18"/>
      <c r="AA102" s="18"/>
      <c r="AB102" s="18"/>
      <c r="AC102" s="36"/>
      <c r="AD102" s="37">
        <v>1</v>
      </c>
      <c r="AE102" s="36" t="s">
        <v>38</v>
      </c>
      <c r="AF102" s="38" t="s">
        <v>227</v>
      </c>
      <c r="AG102" s="38"/>
      <c r="AH102" s="13" t="str">
        <f t="shared" si="1"/>
        <v>9941895_ACT</v>
      </c>
      <c r="AI102" s="13" t="e">
        <f>VLOOKUP(AH102,#REF!,2,FALSE)</f>
        <v>#REF!</v>
      </c>
      <c r="AJ102" s="13" t="s">
        <v>407</v>
      </c>
    </row>
    <row r="103" spans="1:36" ht="15" customHeight="1" x14ac:dyDescent="0.2">
      <c r="A103" s="15">
        <v>517508</v>
      </c>
      <c r="B103" s="16" t="s">
        <v>142</v>
      </c>
      <c r="C103" s="16" t="s">
        <v>341</v>
      </c>
      <c r="D103" s="24" t="s">
        <v>342</v>
      </c>
      <c r="E103" s="16" t="s">
        <v>32</v>
      </c>
      <c r="F103" s="16"/>
      <c r="G103" s="15">
        <v>784077</v>
      </c>
      <c r="H103" s="40">
        <v>4506108</v>
      </c>
      <c r="I103" s="15">
        <v>4155918</v>
      </c>
      <c r="J103" s="16" t="s">
        <v>33</v>
      </c>
      <c r="K103" s="44" t="s">
        <v>34</v>
      </c>
      <c r="L103" s="16" t="s">
        <v>47</v>
      </c>
      <c r="M103" s="15">
        <v>2008</v>
      </c>
      <c r="N103" s="15">
        <v>2018</v>
      </c>
      <c r="O103" s="16" t="s">
        <v>36</v>
      </c>
      <c r="P103" s="16" t="s">
        <v>48</v>
      </c>
      <c r="Q103" s="16" t="s">
        <v>34</v>
      </c>
      <c r="R103" s="16" t="s">
        <v>43</v>
      </c>
      <c r="S103" s="17">
        <v>39275.22987268</v>
      </c>
      <c r="T103" s="16" t="s">
        <v>49</v>
      </c>
      <c r="U103" s="16" t="s">
        <v>343</v>
      </c>
      <c r="V103" s="16" t="s">
        <v>67</v>
      </c>
      <c r="W103" s="16"/>
      <c r="X103" s="16" t="s">
        <v>42</v>
      </c>
      <c r="Y103" s="16"/>
      <c r="Z103" s="18"/>
      <c r="AA103" s="18"/>
      <c r="AB103" s="18"/>
      <c r="AC103" s="29" t="s">
        <v>61</v>
      </c>
      <c r="AD103" s="30">
        <v>1</v>
      </c>
      <c r="AE103" s="29" t="s">
        <v>38</v>
      </c>
      <c r="AF103" s="14"/>
      <c r="AG103" s="14"/>
      <c r="AH103" s="13" t="str">
        <f t="shared" si="1"/>
        <v>4506108_ACT</v>
      </c>
      <c r="AI103" s="13" t="e">
        <f>VLOOKUP(AH103,#REF!,2,FALSE)</f>
        <v>#REF!</v>
      </c>
      <c r="AJ103" s="13" t="s">
        <v>407</v>
      </c>
    </row>
    <row r="104" spans="1:36" ht="15" customHeight="1" x14ac:dyDescent="0.2">
      <c r="A104" s="15">
        <v>517508</v>
      </c>
      <c r="B104" s="16" t="s">
        <v>142</v>
      </c>
      <c r="C104" s="16" t="s">
        <v>341</v>
      </c>
      <c r="D104" s="24" t="s">
        <v>342</v>
      </c>
      <c r="E104" s="16" t="s">
        <v>32</v>
      </c>
      <c r="F104" s="16"/>
      <c r="G104" s="15">
        <v>784077</v>
      </c>
      <c r="H104" s="40">
        <v>8934447</v>
      </c>
      <c r="I104" s="15">
        <v>8934440</v>
      </c>
      <c r="J104" s="16" t="s">
        <v>33</v>
      </c>
      <c r="K104" s="44" t="s">
        <v>81</v>
      </c>
      <c r="L104" s="16" t="s">
        <v>47</v>
      </c>
      <c r="M104" s="15">
        <v>2008</v>
      </c>
      <c r="N104" s="15">
        <v>2018</v>
      </c>
      <c r="O104" s="16" t="s">
        <v>36</v>
      </c>
      <c r="P104" s="16" t="s">
        <v>48</v>
      </c>
      <c r="Q104" s="16" t="s">
        <v>34</v>
      </c>
      <c r="R104" s="16" t="s">
        <v>43</v>
      </c>
      <c r="S104" s="17">
        <v>42487.455844900003</v>
      </c>
      <c r="T104" s="16" t="s">
        <v>49</v>
      </c>
      <c r="U104" s="16" t="s">
        <v>343</v>
      </c>
      <c r="V104" s="16" t="s">
        <v>67</v>
      </c>
      <c r="W104" s="17">
        <v>42486</v>
      </c>
      <c r="X104" s="16" t="s">
        <v>52</v>
      </c>
      <c r="Y104" s="15">
        <v>4506108</v>
      </c>
      <c r="Z104" s="18"/>
      <c r="AA104" s="18"/>
      <c r="AB104" s="18"/>
      <c r="AC104" s="29" t="s">
        <v>61</v>
      </c>
      <c r="AD104" s="30">
        <v>1</v>
      </c>
      <c r="AE104" s="29" t="s">
        <v>38</v>
      </c>
      <c r="AF104" s="14" t="s">
        <v>361</v>
      </c>
      <c r="AG104" s="14"/>
      <c r="AH104" s="13" t="str">
        <f t="shared" si="1"/>
        <v>8934447_HLD</v>
      </c>
      <c r="AI104" s="13" t="e">
        <f>VLOOKUP(AH104,#REF!,2,FALSE)</f>
        <v>#REF!</v>
      </c>
      <c r="AJ104" s="13" t="s">
        <v>407</v>
      </c>
    </row>
    <row r="105" spans="1:36" ht="15" customHeight="1" x14ac:dyDescent="0.2">
      <c r="A105" s="15">
        <v>517508</v>
      </c>
      <c r="B105" s="16" t="s">
        <v>142</v>
      </c>
      <c r="C105" s="16" t="s">
        <v>341</v>
      </c>
      <c r="D105" s="24" t="s">
        <v>342</v>
      </c>
      <c r="E105" s="16" t="s">
        <v>32</v>
      </c>
      <c r="F105" s="16"/>
      <c r="G105" s="15">
        <v>815518</v>
      </c>
      <c r="H105" s="40">
        <v>9874630</v>
      </c>
      <c r="I105" s="15">
        <v>9874623</v>
      </c>
      <c r="J105" s="16" t="s">
        <v>33</v>
      </c>
      <c r="K105" s="44" t="s">
        <v>81</v>
      </c>
      <c r="L105" s="16" t="s">
        <v>47</v>
      </c>
      <c r="M105" s="15">
        <v>2008</v>
      </c>
      <c r="N105" s="15">
        <v>2018</v>
      </c>
      <c r="O105" s="16" t="s">
        <v>36</v>
      </c>
      <c r="P105" s="16" t="s">
        <v>48</v>
      </c>
      <c r="Q105" s="16" t="s">
        <v>34</v>
      </c>
      <c r="R105" s="16" t="s">
        <v>43</v>
      </c>
      <c r="S105" s="17">
        <v>43166.373703700003</v>
      </c>
      <c r="T105" s="16" t="s">
        <v>49</v>
      </c>
      <c r="U105" s="16" t="s">
        <v>343</v>
      </c>
      <c r="V105" s="16" t="s">
        <v>83</v>
      </c>
      <c r="W105" s="17">
        <v>43168</v>
      </c>
      <c r="X105" s="16" t="s">
        <v>60</v>
      </c>
      <c r="Y105" s="15">
        <v>7584564</v>
      </c>
      <c r="Z105" s="18"/>
      <c r="AA105" s="18"/>
      <c r="AB105" s="18"/>
      <c r="AC105" s="29" t="s">
        <v>61</v>
      </c>
      <c r="AD105" s="30">
        <v>2</v>
      </c>
      <c r="AE105" s="29" t="s">
        <v>38</v>
      </c>
      <c r="AF105" s="14" t="s">
        <v>360</v>
      </c>
      <c r="AG105" s="14"/>
      <c r="AH105" s="13" t="str">
        <f t="shared" si="1"/>
        <v>9874630_HLD</v>
      </c>
      <c r="AI105" s="13" t="e">
        <f>VLOOKUP(AH105,#REF!,2,FALSE)</f>
        <v>#REF!</v>
      </c>
      <c r="AJ105" s="13" t="s">
        <v>407</v>
      </c>
    </row>
    <row r="106" spans="1:36" ht="15" customHeight="1" x14ac:dyDescent="0.2">
      <c r="A106" s="15">
        <v>517508</v>
      </c>
      <c r="B106" s="16" t="s">
        <v>142</v>
      </c>
      <c r="C106" s="16" t="s">
        <v>341</v>
      </c>
      <c r="D106" s="24" t="s">
        <v>342</v>
      </c>
      <c r="E106" s="16" t="s">
        <v>32</v>
      </c>
      <c r="F106" s="16"/>
      <c r="G106" s="15">
        <v>834027</v>
      </c>
      <c r="H106" s="40">
        <v>5550083</v>
      </c>
      <c r="I106" s="15">
        <v>5550079</v>
      </c>
      <c r="J106" s="16" t="s">
        <v>33</v>
      </c>
      <c r="K106" s="44" t="s">
        <v>34</v>
      </c>
      <c r="L106" s="16" t="s">
        <v>47</v>
      </c>
      <c r="M106" s="15">
        <v>2008</v>
      </c>
      <c r="N106" s="15">
        <v>2018</v>
      </c>
      <c r="O106" s="16" t="s">
        <v>36</v>
      </c>
      <c r="P106" s="16" t="s">
        <v>56</v>
      </c>
      <c r="Q106" s="16" t="s">
        <v>34</v>
      </c>
      <c r="R106" s="16" t="s">
        <v>43</v>
      </c>
      <c r="S106" s="17">
        <v>40100.016967590003</v>
      </c>
      <c r="T106" s="16" t="s">
        <v>49</v>
      </c>
      <c r="U106" s="16" t="s">
        <v>343</v>
      </c>
      <c r="V106" s="16" t="s">
        <v>41</v>
      </c>
      <c r="W106" s="17">
        <v>40102</v>
      </c>
      <c r="X106" s="16" t="s">
        <v>42</v>
      </c>
      <c r="Y106" s="16"/>
      <c r="Z106" s="18"/>
      <c r="AA106" s="18"/>
      <c r="AB106" s="18"/>
      <c r="AC106" s="29" t="s">
        <v>61</v>
      </c>
      <c r="AD106" s="30">
        <v>1</v>
      </c>
      <c r="AE106" s="29" t="s">
        <v>38</v>
      </c>
      <c r="AF106" s="14"/>
      <c r="AG106" s="14"/>
      <c r="AH106" s="13" t="str">
        <f t="shared" si="1"/>
        <v>5550083_ACT</v>
      </c>
      <c r="AI106" s="13" t="e">
        <f>VLOOKUP(AH106,#REF!,2,FALSE)</f>
        <v>#REF!</v>
      </c>
      <c r="AJ106" s="13" t="s">
        <v>407</v>
      </c>
    </row>
    <row r="107" spans="1:36" ht="15" customHeight="1" x14ac:dyDescent="0.2">
      <c r="A107" s="15">
        <v>517508</v>
      </c>
      <c r="B107" s="16" t="s">
        <v>142</v>
      </c>
      <c r="C107" s="16" t="s">
        <v>341</v>
      </c>
      <c r="D107" s="24" t="s">
        <v>342</v>
      </c>
      <c r="E107" s="16" t="s">
        <v>32</v>
      </c>
      <c r="F107" s="16"/>
      <c r="G107" s="15">
        <v>815518</v>
      </c>
      <c r="H107" s="40">
        <v>7584564</v>
      </c>
      <c r="I107" s="15">
        <v>7584561</v>
      </c>
      <c r="J107" s="16" t="s">
        <v>33</v>
      </c>
      <c r="K107" s="44" t="s">
        <v>34</v>
      </c>
      <c r="L107" s="16" t="s">
        <v>47</v>
      </c>
      <c r="M107" s="15">
        <v>2008</v>
      </c>
      <c r="N107" s="15">
        <v>2018</v>
      </c>
      <c r="O107" s="16" t="s">
        <v>36</v>
      </c>
      <c r="P107" s="16" t="s">
        <v>56</v>
      </c>
      <c r="Q107" s="16" t="s">
        <v>34</v>
      </c>
      <c r="R107" s="16" t="s">
        <v>43</v>
      </c>
      <c r="S107" s="17">
        <v>41477.891875000001</v>
      </c>
      <c r="T107" s="16" t="s">
        <v>49</v>
      </c>
      <c r="U107" s="16" t="s">
        <v>343</v>
      </c>
      <c r="V107" s="16" t="s">
        <v>83</v>
      </c>
      <c r="W107" s="17">
        <v>41495</v>
      </c>
      <c r="X107" s="16" t="s">
        <v>42</v>
      </c>
      <c r="Y107" s="16"/>
      <c r="Z107" s="18"/>
      <c r="AA107" s="18"/>
      <c r="AB107" s="18"/>
      <c r="AC107" s="29" t="s">
        <v>61</v>
      </c>
      <c r="AD107" s="30">
        <v>1</v>
      </c>
      <c r="AE107" s="29" t="s">
        <v>38</v>
      </c>
      <c r="AF107" s="14"/>
      <c r="AG107" s="14"/>
      <c r="AH107" s="13" t="str">
        <f t="shared" si="1"/>
        <v>7584564_ACT</v>
      </c>
      <c r="AI107" s="13" t="e">
        <f>VLOOKUP(AH107,#REF!,2,FALSE)</f>
        <v>#REF!</v>
      </c>
      <c r="AJ107" s="13" t="s">
        <v>407</v>
      </c>
    </row>
    <row r="108" spans="1:36" ht="15" customHeight="1" x14ac:dyDescent="0.2">
      <c r="A108" s="15">
        <v>349288</v>
      </c>
      <c r="B108" s="16" t="s">
        <v>142</v>
      </c>
      <c r="C108" s="16" t="s">
        <v>228</v>
      </c>
      <c r="D108" s="24" t="s">
        <v>229</v>
      </c>
      <c r="E108" s="16" t="s">
        <v>32</v>
      </c>
      <c r="F108" s="16"/>
      <c r="G108" s="15">
        <v>840109</v>
      </c>
      <c r="H108" s="40">
        <v>5837494</v>
      </c>
      <c r="I108" s="15">
        <v>5837490</v>
      </c>
      <c r="J108" s="16" t="s">
        <v>33</v>
      </c>
      <c r="K108" s="44" t="s">
        <v>34</v>
      </c>
      <c r="L108" s="16" t="s">
        <v>47</v>
      </c>
      <c r="M108" s="15">
        <v>1998</v>
      </c>
      <c r="N108" s="15">
        <v>2018</v>
      </c>
      <c r="O108" s="16" t="s">
        <v>36</v>
      </c>
      <c r="P108" s="16" t="s">
        <v>48</v>
      </c>
      <c r="Q108" s="16" t="s">
        <v>34</v>
      </c>
      <c r="R108" s="16" t="s">
        <v>43</v>
      </c>
      <c r="S108" s="17">
        <v>40301.377453699999</v>
      </c>
      <c r="T108" s="16" t="s">
        <v>230</v>
      </c>
      <c r="U108" s="16" t="s">
        <v>231</v>
      </c>
      <c r="V108" s="16" t="s">
        <v>62</v>
      </c>
      <c r="W108" s="17">
        <v>40284</v>
      </c>
      <c r="X108" s="16" t="s">
        <v>42</v>
      </c>
      <c r="Y108" s="16"/>
      <c r="Z108" s="18"/>
      <c r="AA108" s="18"/>
      <c r="AB108" s="18"/>
      <c r="AC108" s="29" t="s">
        <v>61</v>
      </c>
      <c r="AD108" s="30">
        <v>1</v>
      </c>
      <c r="AE108" s="29" t="s">
        <v>38</v>
      </c>
      <c r="AF108" s="14"/>
      <c r="AG108" s="14"/>
      <c r="AH108" s="13" t="str">
        <f t="shared" si="1"/>
        <v>5837494_ACT</v>
      </c>
      <c r="AI108" s="13" t="e">
        <f>VLOOKUP(AH108,#REF!,2,FALSE)</f>
        <v>#REF!</v>
      </c>
      <c r="AJ108" s="13" t="s">
        <v>407</v>
      </c>
    </row>
    <row r="109" spans="1:36" ht="15" customHeight="1" x14ac:dyDescent="0.2">
      <c r="A109" s="15">
        <v>349288</v>
      </c>
      <c r="B109" s="16" t="s">
        <v>142</v>
      </c>
      <c r="C109" s="16" t="s">
        <v>228</v>
      </c>
      <c r="D109" s="24" t="s">
        <v>229</v>
      </c>
      <c r="E109" s="16" t="s">
        <v>32</v>
      </c>
      <c r="F109" s="16"/>
      <c r="G109" s="15">
        <v>840109</v>
      </c>
      <c r="H109" s="40">
        <v>9859716</v>
      </c>
      <c r="I109" s="15">
        <v>9859709</v>
      </c>
      <c r="J109" s="16" t="s">
        <v>33</v>
      </c>
      <c r="K109" s="44" t="s">
        <v>81</v>
      </c>
      <c r="L109" s="16" t="s">
        <v>47</v>
      </c>
      <c r="M109" s="15">
        <v>1998</v>
      </c>
      <c r="N109" s="15">
        <v>2018</v>
      </c>
      <c r="O109" s="16" t="s">
        <v>36</v>
      </c>
      <c r="P109" s="16" t="s">
        <v>48</v>
      </c>
      <c r="Q109" s="16" t="s">
        <v>34</v>
      </c>
      <c r="R109" s="16" t="s">
        <v>43</v>
      </c>
      <c r="S109" s="17">
        <v>43151.47671296</v>
      </c>
      <c r="T109" s="16" t="s">
        <v>230</v>
      </c>
      <c r="U109" s="16" t="s">
        <v>231</v>
      </c>
      <c r="V109" s="16" t="s">
        <v>62</v>
      </c>
      <c r="W109" s="17">
        <v>43154</v>
      </c>
      <c r="X109" s="16" t="s">
        <v>84</v>
      </c>
      <c r="Y109" s="15">
        <v>5837494</v>
      </c>
      <c r="Z109" s="19"/>
      <c r="AA109" s="19"/>
      <c r="AB109" s="19"/>
      <c r="AC109" s="29" t="s">
        <v>61</v>
      </c>
      <c r="AD109" s="30">
        <v>2</v>
      </c>
      <c r="AE109" s="29" t="s">
        <v>38</v>
      </c>
      <c r="AF109" s="14" t="s">
        <v>360</v>
      </c>
      <c r="AG109" s="14"/>
      <c r="AH109" s="13" t="str">
        <f t="shared" si="1"/>
        <v>9859716_HLD</v>
      </c>
      <c r="AI109" s="13" t="e">
        <f>VLOOKUP(AH109,#REF!,2,FALSE)</f>
        <v>#REF!</v>
      </c>
      <c r="AJ109" s="13" t="s">
        <v>407</v>
      </c>
    </row>
    <row r="110" spans="1:36" ht="15" customHeight="1" x14ac:dyDescent="0.2">
      <c r="A110" s="15">
        <v>349288</v>
      </c>
      <c r="B110" s="16" t="s">
        <v>142</v>
      </c>
      <c r="C110" s="16" t="s">
        <v>228</v>
      </c>
      <c r="D110" s="24" t="s">
        <v>229</v>
      </c>
      <c r="E110" s="16" t="s">
        <v>32</v>
      </c>
      <c r="F110" s="16"/>
      <c r="G110" s="15">
        <v>840109</v>
      </c>
      <c r="H110" s="40">
        <v>9870295</v>
      </c>
      <c r="I110" s="15">
        <v>9870288</v>
      </c>
      <c r="J110" s="16" t="s">
        <v>33</v>
      </c>
      <c r="K110" s="44" t="s">
        <v>81</v>
      </c>
      <c r="L110" s="16" t="s">
        <v>47</v>
      </c>
      <c r="M110" s="15">
        <v>1998</v>
      </c>
      <c r="N110" s="15">
        <v>2018</v>
      </c>
      <c r="O110" s="16" t="s">
        <v>36</v>
      </c>
      <c r="P110" s="16" t="s">
        <v>48</v>
      </c>
      <c r="Q110" s="16" t="s">
        <v>34</v>
      </c>
      <c r="R110" s="16" t="s">
        <v>43</v>
      </c>
      <c r="S110" s="17">
        <v>43171.242546289999</v>
      </c>
      <c r="T110" s="16" t="s">
        <v>230</v>
      </c>
      <c r="U110" s="16" t="s">
        <v>231</v>
      </c>
      <c r="V110" s="16" t="s">
        <v>62</v>
      </c>
      <c r="W110" s="17">
        <v>43178</v>
      </c>
      <c r="X110" s="16" t="s">
        <v>84</v>
      </c>
      <c r="Y110" s="15">
        <v>5837494</v>
      </c>
      <c r="Z110" s="18"/>
      <c r="AA110" s="18"/>
      <c r="AB110" s="18"/>
      <c r="AC110" s="29" t="s">
        <v>61</v>
      </c>
      <c r="AD110" s="30">
        <v>2</v>
      </c>
      <c r="AE110" s="29" t="s">
        <v>38</v>
      </c>
      <c r="AF110" s="14" t="s">
        <v>360</v>
      </c>
      <c r="AG110" s="14"/>
      <c r="AH110" s="13" t="str">
        <f t="shared" si="1"/>
        <v>9870295_HLD</v>
      </c>
      <c r="AI110" s="13" t="e">
        <f>VLOOKUP(AH110,#REF!,2,FALSE)</f>
        <v>#REF!</v>
      </c>
      <c r="AJ110" s="13" t="s">
        <v>407</v>
      </c>
    </row>
    <row r="111" spans="1:36" ht="15" customHeight="1" x14ac:dyDescent="0.2">
      <c r="A111" s="15">
        <v>349288</v>
      </c>
      <c r="B111" s="16" t="s">
        <v>142</v>
      </c>
      <c r="C111" s="16" t="s">
        <v>228</v>
      </c>
      <c r="D111" s="24" t="s">
        <v>229</v>
      </c>
      <c r="E111" s="16" t="s">
        <v>32</v>
      </c>
      <c r="F111" s="16"/>
      <c r="G111" s="15">
        <v>228212</v>
      </c>
      <c r="H111" s="40">
        <v>5656918</v>
      </c>
      <c r="I111" s="15">
        <v>5656914</v>
      </c>
      <c r="J111" s="16" t="s">
        <v>33</v>
      </c>
      <c r="K111" s="44" t="s">
        <v>34</v>
      </c>
      <c r="L111" s="16" t="s">
        <v>47</v>
      </c>
      <c r="M111" s="15">
        <v>1998</v>
      </c>
      <c r="N111" s="15">
        <v>2018</v>
      </c>
      <c r="O111" s="16" t="s">
        <v>36</v>
      </c>
      <c r="P111" s="16" t="s">
        <v>56</v>
      </c>
      <c r="Q111" s="16" t="s">
        <v>34</v>
      </c>
      <c r="R111" s="16" t="s">
        <v>43</v>
      </c>
      <c r="S111" s="17">
        <v>40129.500763880002</v>
      </c>
      <c r="T111" s="16" t="s">
        <v>230</v>
      </c>
      <c r="U111" s="16" t="s">
        <v>231</v>
      </c>
      <c r="V111" s="16" t="s">
        <v>67</v>
      </c>
      <c r="W111" s="17">
        <v>40130</v>
      </c>
      <c r="X111" s="16" t="s">
        <v>42</v>
      </c>
      <c r="Y111" s="15">
        <v>4502759</v>
      </c>
      <c r="Z111" s="19"/>
      <c r="AA111" s="19"/>
      <c r="AB111" s="19"/>
      <c r="AC111" s="29" t="s">
        <v>61</v>
      </c>
      <c r="AD111" s="30">
        <v>1</v>
      </c>
      <c r="AE111" s="29" t="s">
        <v>38</v>
      </c>
      <c r="AF111" s="14"/>
      <c r="AG111" s="14"/>
      <c r="AH111" s="13" t="str">
        <f t="shared" si="1"/>
        <v>5656918_ACT</v>
      </c>
      <c r="AI111" s="13" t="e">
        <f>VLOOKUP(AH111,#REF!,2,FALSE)</f>
        <v>#REF!</v>
      </c>
      <c r="AJ111" s="13" t="s">
        <v>407</v>
      </c>
    </row>
    <row r="112" spans="1:36" ht="15" customHeight="1" x14ac:dyDescent="0.2">
      <c r="A112" s="15">
        <v>349288</v>
      </c>
      <c r="B112" s="16" t="s">
        <v>142</v>
      </c>
      <c r="C112" s="16" t="s">
        <v>228</v>
      </c>
      <c r="D112" s="24" t="s">
        <v>229</v>
      </c>
      <c r="E112" s="16" t="s">
        <v>32</v>
      </c>
      <c r="F112" s="16"/>
      <c r="G112" s="15">
        <v>228213</v>
      </c>
      <c r="H112" s="40">
        <v>5668945</v>
      </c>
      <c r="I112" s="15">
        <v>5668941</v>
      </c>
      <c r="J112" s="16" t="s">
        <v>33</v>
      </c>
      <c r="K112" s="44" t="s">
        <v>34</v>
      </c>
      <c r="L112" s="16" t="s">
        <v>47</v>
      </c>
      <c r="M112" s="15">
        <v>1998</v>
      </c>
      <c r="N112" s="15">
        <v>2018</v>
      </c>
      <c r="O112" s="16" t="s">
        <v>36</v>
      </c>
      <c r="P112" s="16" t="s">
        <v>56</v>
      </c>
      <c r="Q112" s="16" t="s">
        <v>34</v>
      </c>
      <c r="R112" s="16" t="s">
        <v>43</v>
      </c>
      <c r="S112" s="17">
        <v>40149.111562500002</v>
      </c>
      <c r="T112" s="16" t="s">
        <v>230</v>
      </c>
      <c r="U112" s="16" t="s">
        <v>231</v>
      </c>
      <c r="V112" s="16" t="s">
        <v>41</v>
      </c>
      <c r="W112" s="17">
        <v>40178</v>
      </c>
      <c r="X112" s="16" t="s">
        <v>42</v>
      </c>
      <c r="Y112" s="15">
        <v>4503053</v>
      </c>
      <c r="Z112" s="19"/>
      <c r="AA112" s="19"/>
      <c r="AB112" s="19"/>
      <c r="AC112" s="29" t="s">
        <v>61</v>
      </c>
      <c r="AD112" s="30">
        <v>1</v>
      </c>
      <c r="AE112" s="29" t="s">
        <v>38</v>
      </c>
      <c r="AF112" s="14"/>
      <c r="AG112" s="14"/>
      <c r="AH112" s="13" t="str">
        <f t="shared" si="1"/>
        <v>5668945_ACT</v>
      </c>
      <c r="AI112" s="13" t="e">
        <f>VLOOKUP(AH112,#REF!,2,FALSE)</f>
        <v>#REF!</v>
      </c>
      <c r="AJ112" s="13" t="s">
        <v>407</v>
      </c>
    </row>
    <row r="113" spans="1:36" ht="15" customHeight="1" x14ac:dyDescent="0.2">
      <c r="A113" s="15">
        <v>349288</v>
      </c>
      <c r="B113" s="16" t="s">
        <v>142</v>
      </c>
      <c r="C113" s="16" t="s">
        <v>228</v>
      </c>
      <c r="D113" s="24" t="s">
        <v>229</v>
      </c>
      <c r="E113" s="16" t="s">
        <v>32</v>
      </c>
      <c r="F113" s="16"/>
      <c r="G113" s="15">
        <v>756902</v>
      </c>
      <c r="H113" s="40">
        <v>5668953</v>
      </c>
      <c r="I113" s="15">
        <v>5668949</v>
      </c>
      <c r="J113" s="16" t="s">
        <v>33</v>
      </c>
      <c r="K113" s="44" t="s">
        <v>34</v>
      </c>
      <c r="L113" s="16" t="s">
        <v>47</v>
      </c>
      <c r="M113" s="15">
        <v>1998</v>
      </c>
      <c r="N113" s="15">
        <v>2018</v>
      </c>
      <c r="O113" s="16" t="s">
        <v>36</v>
      </c>
      <c r="P113" s="16" t="s">
        <v>56</v>
      </c>
      <c r="Q113" s="16" t="s">
        <v>34</v>
      </c>
      <c r="R113" s="16" t="s">
        <v>43</v>
      </c>
      <c r="S113" s="17">
        <v>40149.110034719997</v>
      </c>
      <c r="T113" s="16" t="s">
        <v>230</v>
      </c>
      <c r="U113" s="16" t="s">
        <v>231</v>
      </c>
      <c r="V113" s="16" t="s">
        <v>83</v>
      </c>
      <c r="W113" s="17">
        <v>40178</v>
      </c>
      <c r="X113" s="16" t="s">
        <v>42</v>
      </c>
      <c r="Y113" s="15">
        <v>4503134</v>
      </c>
      <c r="Z113" s="19"/>
      <c r="AA113" s="19"/>
      <c r="AB113" s="19"/>
      <c r="AC113" s="29" t="s">
        <v>61</v>
      </c>
      <c r="AD113" s="30">
        <v>1</v>
      </c>
      <c r="AE113" s="29" t="s">
        <v>38</v>
      </c>
      <c r="AF113" s="14"/>
      <c r="AG113" s="14"/>
      <c r="AH113" s="13" t="str">
        <f t="shared" si="1"/>
        <v>5668953_ACT</v>
      </c>
      <c r="AI113" s="13" t="e">
        <f>VLOOKUP(AH113,#REF!,2,FALSE)</f>
        <v>#REF!</v>
      </c>
      <c r="AJ113" s="13" t="s">
        <v>407</v>
      </c>
    </row>
    <row r="114" spans="1:36" ht="15" customHeight="1" x14ac:dyDescent="0.2">
      <c r="A114" s="15">
        <v>349288</v>
      </c>
      <c r="B114" s="16" t="s">
        <v>142</v>
      </c>
      <c r="C114" s="16" t="s">
        <v>228</v>
      </c>
      <c r="D114" s="24" t="s">
        <v>229</v>
      </c>
      <c r="E114" s="16" t="s">
        <v>32</v>
      </c>
      <c r="F114" s="16"/>
      <c r="G114" s="15">
        <v>783991</v>
      </c>
      <c r="H114" s="40">
        <v>5669161</v>
      </c>
      <c r="I114" s="15">
        <v>5669157</v>
      </c>
      <c r="J114" s="16" t="s">
        <v>33</v>
      </c>
      <c r="K114" s="44" t="s">
        <v>34</v>
      </c>
      <c r="L114" s="16" t="s">
        <v>47</v>
      </c>
      <c r="M114" s="15">
        <v>1998</v>
      </c>
      <c r="N114" s="15">
        <v>2018</v>
      </c>
      <c r="O114" s="16" t="s">
        <v>36</v>
      </c>
      <c r="P114" s="16" t="s">
        <v>56</v>
      </c>
      <c r="Q114" s="16" t="s">
        <v>34</v>
      </c>
      <c r="R114" s="16" t="s">
        <v>43</v>
      </c>
      <c r="S114" s="17">
        <v>40149.102881940002</v>
      </c>
      <c r="T114" s="16" t="s">
        <v>230</v>
      </c>
      <c r="U114" s="16" t="s">
        <v>231</v>
      </c>
      <c r="V114" s="16" t="s">
        <v>49</v>
      </c>
      <c r="W114" s="17">
        <v>40178</v>
      </c>
      <c r="X114" s="16" t="s">
        <v>42</v>
      </c>
      <c r="Y114" s="15">
        <v>4505009</v>
      </c>
      <c r="Z114" s="19"/>
      <c r="AA114" s="19"/>
      <c r="AB114" s="19"/>
      <c r="AC114" s="29" t="s">
        <v>61</v>
      </c>
      <c r="AD114" s="30">
        <v>1</v>
      </c>
      <c r="AE114" s="29" t="s">
        <v>38</v>
      </c>
      <c r="AF114" s="14"/>
      <c r="AG114" s="14"/>
      <c r="AH114" s="13" t="str">
        <f t="shared" si="1"/>
        <v>5669161_ACT</v>
      </c>
      <c r="AI114" s="13" t="e">
        <f>VLOOKUP(AH114,#REF!,2,FALSE)</f>
        <v>#REF!</v>
      </c>
      <c r="AJ114" s="13" t="s">
        <v>407</v>
      </c>
    </row>
    <row r="115" spans="1:36" ht="15" customHeight="1" x14ac:dyDescent="0.2">
      <c r="A115" s="15">
        <v>349288</v>
      </c>
      <c r="B115" s="16" t="s">
        <v>142</v>
      </c>
      <c r="C115" s="16" t="s">
        <v>228</v>
      </c>
      <c r="D115" s="24" t="s">
        <v>229</v>
      </c>
      <c r="E115" s="16" t="s">
        <v>32</v>
      </c>
      <c r="F115" s="16"/>
      <c r="G115" s="15">
        <v>766879</v>
      </c>
      <c r="H115" s="40">
        <v>7456301</v>
      </c>
      <c r="I115" s="15">
        <v>7456297</v>
      </c>
      <c r="J115" s="16" t="s">
        <v>33</v>
      </c>
      <c r="K115" s="44" t="s">
        <v>34</v>
      </c>
      <c r="L115" s="16" t="s">
        <v>47</v>
      </c>
      <c r="M115" s="15">
        <v>1998</v>
      </c>
      <c r="N115" s="15">
        <v>2018</v>
      </c>
      <c r="O115" s="16" t="s">
        <v>36</v>
      </c>
      <c r="P115" s="16" t="s">
        <v>56</v>
      </c>
      <c r="Q115" s="16" t="s">
        <v>34</v>
      </c>
      <c r="R115" s="16" t="s">
        <v>43</v>
      </c>
      <c r="S115" s="17">
        <v>41354.42356481</v>
      </c>
      <c r="T115" s="16" t="s">
        <v>230</v>
      </c>
      <c r="U115" s="16" t="s">
        <v>231</v>
      </c>
      <c r="V115" s="16" t="s">
        <v>59</v>
      </c>
      <c r="W115" s="17">
        <v>41341</v>
      </c>
      <c r="X115" s="16" t="s">
        <v>268</v>
      </c>
      <c r="Y115" s="15">
        <v>5668961</v>
      </c>
      <c r="Z115" s="19"/>
      <c r="AA115" s="19"/>
      <c r="AB115" s="19"/>
      <c r="AC115" s="29" t="s">
        <v>61</v>
      </c>
      <c r="AD115" s="30">
        <v>1</v>
      </c>
      <c r="AE115" s="29" t="s">
        <v>38</v>
      </c>
      <c r="AF115" s="14"/>
      <c r="AG115" s="14"/>
      <c r="AH115" s="13" t="str">
        <f t="shared" si="1"/>
        <v>7456301_ACT</v>
      </c>
      <c r="AI115" s="13" t="e">
        <f>VLOOKUP(AH115,#REF!,2,FALSE)</f>
        <v>#REF!</v>
      </c>
      <c r="AJ115" s="13" t="s">
        <v>407</v>
      </c>
    </row>
    <row r="116" spans="1:36" ht="15" customHeight="1" x14ac:dyDescent="0.2">
      <c r="A116" s="15">
        <v>349288</v>
      </c>
      <c r="B116" s="16" t="s">
        <v>142</v>
      </c>
      <c r="C116" s="16" t="s">
        <v>228</v>
      </c>
      <c r="D116" s="24" t="s">
        <v>229</v>
      </c>
      <c r="E116" s="16" t="s">
        <v>32</v>
      </c>
      <c r="F116" s="16"/>
      <c r="G116" s="15">
        <v>840110</v>
      </c>
      <c r="H116" s="40">
        <v>8215869</v>
      </c>
      <c r="I116" s="15">
        <v>8215862</v>
      </c>
      <c r="J116" s="16" t="s">
        <v>33</v>
      </c>
      <c r="K116" s="44" t="s">
        <v>34</v>
      </c>
      <c r="L116" s="16" t="s">
        <v>47</v>
      </c>
      <c r="M116" s="15">
        <v>1998</v>
      </c>
      <c r="N116" s="15">
        <v>2018</v>
      </c>
      <c r="O116" s="16" t="s">
        <v>36</v>
      </c>
      <c r="P116" s="16" t="s">
        <v>56</v>
      </c>
      <c r="Q116" s="16" t="s">
        <v>34</v>
      </c>
      <c r="R116" s="16" t="s">
        <v>43</v>
      </c>
      <c r="S116" s="17">
        <v>42039.860532400002</v>
      </c>
      <c r="T116" s="16" t="s">
        <v>230</v>
      </c>
      <c r="U116" s="16" t="s">
        <v>231</v>
      </c>
      <c r="V116" s="16" t="s">
        <v>264</v>
      </c>
      <c r="W116" s="17">
        <v>42048</v>
      </c>
      <c r="X116" s="16" t="s">
        <v>84</v>
      </c>
      <c r="Y116" s="15">
        <v>6780636</v>
      </c>
      <c r="Z116" s="19"/>
      <c r="AA116" s="19"/>
      <c r="AB116" s="19"/>
      <c r="AC116" s="29" t="s">
        <v>61</v>
      </c>
      <c r="AD116" s="30">
        <v>1</v>
      </c>
      <c r="AE116" s="29" t="s">
        <v>38</v>
      </c>
      <c r="AF116" s="14"/>
      <c r="AG116" s="14"/>
      <c r="AH116" s="13" t="str">
        <f t="shared" si="1"/>
        <v>8215869_ACT</v>
      </c>
      <c r="AI116" s="13" t="e">
        <f>VLOOKUP(AH116,#REF!,2,FALSE)</f>
        <v>#REF!</v>
      </c>
      <c r="AJ116" s="13" t="s">
        <v>407</v>
      </c>
    </row>
    <row r="117" spans="1:36" ht="15" customHeight="1" x14ac:dyDescent="0.2">
      <c r="A117" s="15">
        <v>349288</v>
      </c>
      <c r="B117" s="16" t="s">
        <v>142</v>
      </c>
      <c r="C117" s="16" t="s">
        <v>228</v>
      </c>
      <c r="D117" s="24" t="s">
        <v>229</v>
      </c>
      <c r="E117" s="16" t="s">
        <v>32</v>
      </c>
      <c r="F117" s="16"/>
      <c r="G117" s="15">
        <v>903034</v>
      </c>
      <c r="H117" s="40">
        <v>8255915</v>
      </c>
      <c r="I117" s="15">
        <v>8255913</v>
      </c>
      <c r="J117" s="16" t="s">
        <v>33</v>
      </c>
      <c r="K117" s="44" t="s">
        <v>34</v>
      </c>
      <c r="L117" s="16" t="s">
        <v>47</v>
      </c>
      <c r="M117" s="15">
        <v>1998</v>
      </c>
      <c r="N117" s="15">
        <v>2018</v>
      </c>
      <c r="O117" s="16" t="s">
        <v>36</v>
      </c>
      <c r="P117" s="16" t="s">
        <v>56</v>
      </c>
      <c r="Q117" s="16" t="s">
        <v>34</v>
      </c>
      <c r="R117" s="16" t="s">
        <v>43</v>
      </c>
      <c r="S117" s="17">
        <v>42090.134074070003</v>
      </c>
      <c r="T117" s="16" t="s">
        <v>230</v>
      </c>
      <c r="U117" s="16" t="s">
        <v>231</v>
      </c>
      <c r="V117" s="16" t="s">
        <v>243</v>
      </c>
      <c r="W117" s="17">
        <v>42090</v>
      </c>
      <c r="X117" s="16" t="s">
        <v>42</v>
      </c>
      <c r="Y117" s="16"/>
      <c r="Z117" s="18"/>
      <c r="AA117" s="18"/>
      <c r="AB117" s="18"/>
      <c r="AC117" s="29" t="s">
        <v>61</v>
      </c>
      <c r="AD117" s="30">
        <v>1</v>
      </c>
      <c r="AE117" s="29" t="s">
        <v>38</v>
      </c>
      <c r="AF117" s="14"/>
      <c r="AG117" s="14"/>
      <c r="AH117" s="13" t="str">
        <f t="shared" si="1"/>
        <v>8255915_ACT</v>
      </c>
      <c r="AI117" s="13" t="e">
        <f>VLOOKUP(AH117,#REF!,2,FALSE)</f>
        <v>#REF!</v>
      </c>
      <c r="AJ117" s="13" t="s">
        <v>407</v>
      </c>
    </row>
    <row r="118" spans="1:36" ht="15" customHeight="1" x14ac:dyDescent="0.2">
      <c r="A118" s="15">
        <v>578150</v>
      </c>
      <c r="B118" s="16" t="s">
        <v>251</v>
      </c>
      <c r="C118" s="16" t="s">
        <v>252</v>
      </c>
      <c r="D118" s="24" t="s">
        <v>253</v>
      </c>
      <c r="E118" s="16" t="s">
        <v>32</v>
      </c>
      <c r="F118" s="16"/>
      <c r="G118" s="15">
        <v>883176</v>
      </c>
      <c r="H118" s="40">
        <v>7517360</v>
      </c>
      <c r="I118" s="15">
        <v>7517357</v>
      </c>
      <c r="J118" s="16" t="s">
        <v>33</v>
      </c>
      <c r="K118" s="44" t="s">
        <v>34</v>
      </c>
      <c r="L118" s="16" t="s">
        <v>47</v>
      </c>
      <c r="M118" s="15">
        <v>2014</v>
      </c>
      <c r="N118" s="15">
        <v>2018</v>
      </c>
      <c r="O118" s="16" t="s">
        <v>36</v>
      </c>
      <c r="P118" s="16" t="s">
        <v>48</v>
      </c>
      <c r="Q118" s="16" t="s">
        <v>34</v>
      </c>
      <c r="R118" s="16" t="s">
        <v>43</v>
      </c>
      <c r="S118" s="17">
        <v>41408.217372680003</v>
      </c>
      <c r="T118" s="16" t="s">
        <v>49</v>
      </c>
      <c r="U118" s="16" t="s">
        <v>254</v>
      </c>
      <c r="V118" s="16" t="s">
        <v>67</v>
      </c>
      <c r="W118" s="17">
        <v>41397</v>
      </c>
      <c r="X118" s="16" t="s">
        <v>42</v>
      </c>
      <c r="Y118" s="16"/>
      <c r="Z118" s="18"/>
      <c r="AA118" s="18"/>
      <c r="AB118" s="18"/>
      <c r="AC118" s="29"/>
      <c r="AD118" s="30">
        <v>3</v>
      </c>
      <c r="AE118" s="29" t="s">
        <v>38</v>
      </c>
      <c r="AF118" s="14"/>
      <c r="AG118" s="14"/>
      <c r="AH118" s="13" t="str">
        <f t="shared" si="1"/>
        <v>7517360_ACT</v>
      </c>
      <c r="AI118" s="13" t="e">
        <f>VLOOKUP(AH118,#REF!,2,FALSE)</f>
        <v>#REF!</v>
      </c>
      <c r="AJ118" s="13" t="s">
        <v>407</v>
      </c>
    </row>
    <row r="119" spans="1:36" ht="15" customHeight="1" x14ac:dyDescent="0.2">
      <c r="A119" s="15">
        <v>578150</v>
      </c>
      <c r="B119" s="16" t="s">
        <v>251</v>
      </c>
      <c r="C119" s="16" t="s">
        <v>252</v>
      </c>
      <c r="D119" s="24" t="s">
        <v>253</v>
      </c>
      <c r="E119" s="16" t="s">
        <v>32</v>
      </c>
      <c r="F119" s="16"/>
      <c r="G119" s="15">
        <v>883176</v>
      </c>
      <c r="H119" s="40">
        <v>9051938</v>
      </c>
      <c r="I119" s="15">
        <v>9051931</v>
      </c>
      <c r="J119" s="16" t="s">
        <v>33</v>
      </c>
      <c r="K119" s="44" t="s">
        <v>81</v>
      </c>
      <c r="L119" s="16" t="s">
        <v>47</v>
      </c>
      <c r="M119" s="15">
        <v>2014</v>
      </c>
      <c r="N119" s="15">
        <v>2018</v>
      </c>
      <c r="O119" s="16" t="s">
        <v>36</v>
      </c>
      <c r="P119" s="16" t="s">
        <v>48</v>
      </c>
      <c r="Q119" s="16" t="s">
        <v>34</v>
      </c>
      <c r="R119" s="16" t="s">
        <v>43</v>
      </c>
      <c r="S119" s="17">
        <v>42628.228553239998</v>
      </c>
      <c r="T119" s="16" t="s">
        <v>49</v>
      </c>
      <c r="U119" s="16" t="s">
        <v>254</v>
      </c>
      <c r="V119" s="16" t="s">
        <v>67</v>
      </c>
      <c r="W119" s="17">
        <v>42636</v>
      </c>
      <c r="X119" s="16" t="s">
        <v>52</v>
      </c>
      <c r="Y119" s="15">
        <v>7517360</v>
      </c>
      <c r="Z119" s="19"/>
      <c r="AA119" s="19"/>
      <c r="AB119" s="19"/>
      <c r="AC119" s="29"/>
      <c r="AD119" s="30">
        <v>2</v>
      </c>
      <c r="AE119" s="29" t="s">
        <v>38</v>
      </c>
      <c r="AF119" s="14"/>
      <c r="AG119" s="14"/>
      <c r="AH119" s="13" t="str">
        <f t="shared" si="1"/>
        <v>9051938_HLD</v>
      </c>
      <c r="AI119" s="13" t="e">
        <f>VLOOKUP(AH119,#REF!,2,FALSE)</f>
        <v>#REF!</v>
      </c>
      <c r="AJ119" s="13" t="s">
        <v>407</v>
      </c>
    </row>
    <row r="120" spans="1:36" ht="15" customHeight="1" x14ac:dyDescent="0.2">
      <c r="A120" s="15">
        <v>578150</v>
      </c>
      <c r="B120" s="16" t="s">
        <v>251</v>
      </c>
      <c r="C120" s="16" t="s">
        <v>252</v>
      </c>
      <c r="D120" s="24" t="s">
        <v>253</v>
      </c>
      <c r="E120" s="16" t="s">
        <v>32</v>
      </c>
      <c r="F120" s="16"/>
      <c r="G120" s="15">
        <v>940653</v>
      </c>
      <c r="H120" s="40">
        <v>9822676</v>
      </c>
      <c r="I120" s="15">
        <v>9822670</v>
      </c>
      <c r="J120" s="16" t="s">
        <v>33</v>
      </c>
      <c r="K120" s="44" t="s">
        <v>34</v>
      </c>
      <c r="L120" s="16" t="s">
        <v>47</v>
      </c>
      <c r="M120" s="15">
        <v>2014</v>
      </c>
      <c r="N120" s="15">
        <v>2018</v>
      </c>
      <c r="O120" s="16" t="s">
        <v>36</v>
      </c>
      <c r="P120" s="16" t="s">
        <v>48</v>
      </c>
      <c r="Q120" s="16" t="s">
        <v>34</v>
      </c>
      <c r="R120" s="16" t="s">
        <v>43</v>
      </c>
      <c r="S120" s="17">
        <v>43139.345983790001</v>
      </c>
      <c r="T120" s="16" t="s">
        <v>49</v>
      </c>
      <c r="U120" s="16" t="s">
        <v>254</v>
      </c>
      <c r="V120" s="16" t="s">
        <v>41</v>
      </c>
      <c r="W120" s="17">
        <v>43145</v>
      </c>
      <c r="X120" s="16" t="s">
        <v>42</v>
      </c>
      <c r="Y120" s="16"/>
      <c r="Z120" s="18"/>
      <c r="AA120" s="18"/>
      <c r="AB120" s="18"/>
      <c r="AC120" s="29"/>
      <c r="AD120" s="30">
        <v>2</v>
      </c>
      <c r="AE120" s="29" t="s">
        <v>38</v>
      </c>
      <c r="AF120" s="14" t="s">
        <v>227</v>
      </c>
      <c r="AG120" s="14"/>
      <c r="AH120" s="13" t="str">
        <f t="shared" si="1"/>
        <v>9822676_ACT</v>
      </c>
      <c r="AI120" s="13" t="e">
        <f>VLOOKUP(AH120,#REF!,2,FALSE)</f>
        <v>#REF!</v>
      </c>
      <c r="AJ120" s="13" t="s">
        <v>407</v>
      </c>
    </row>
    <row r="121" spans="1:36" ht="15" customHeight="1" x14ac:dyDescent="0.2">
      <c r="A121" s="15">
        <v>566366</v>
      </c>
      <c r="B121" s="16" t="s">
        <v>247</v>
      </c>
      <c r="C121" s="16" t="s">
        <v>248</v>
      </c>
      <c r="D121" s="24" t="s">
        <v>249</v>
      </c>
      <c r="E121" s="16" t="s">
        <v>32</v>
      </c>
      <c r="F121" s="16"/>
      <c r="G121" s="15">
        <v>940868</v>
      </c>
      <c r="H121" s="40">
        <v>9856016</v>
      </c>
      <c r="I121" s="15">
        <v>9856010</v>
      </c>
      <c r="J121" s="16" t="s">
        <v>33</v>
      </c>
      <c r="K121" s="44" t="s">
        <v>34</v>
      </c>
      <c r="L121" s="16" t="s">
        <v>47</v>
      </c>
      <c r="M121" s="15">
        <v>2012</v>
      </c>
      <c r="N121" s="15">
        <v>2012</v>
      </c>
      <c r="O121" s="16" t="s">
        <v>36</v>
      </c>
      <c r="P121" s="16" t="s">
        <v>48</v>
      </c>
      <c r="Q121" s="16" t="s">
        <v>34</v>
      </c>
      <c r="R121" s="16" t="s">
        <v>43</v>
      </c>
      <c r="S121" s="17">
        <v>43173.303275459999</v>
      </c>
      <c r="T121" s="16" t="s">
        <v>49</v>
      </c>
      <c r="U121" s="16" t="s">
        <v>250</v>
      </c>
      <c r="V121" s="16" t="s">
        <v>41</v>
      </c>
      <c r="W121" s="17">
        <v>43175</v>
      </c>
      <c r="X121" s="16" t="s">
        <v>42</v>
      </c>
      <c r="Y121" s="16"/>
      <c r="Z121" s="18"/>
      <c r="AA121" s="18"/>
      <c r="AB121" s="18"/>
      <c r="AC121" s="29"/>
      <c r="AD121" s="30">
        <v>1</v>
      </c>
      <c r="AE121" s="29" t="s">
        <v>38</v>
      </c>
      <c r="AF121" s="14" t="s">
        <v>227</v>
      </c>
      <c r="AG121" s="14"/>
      <c r="AH121" s="13" t="str">
        <f t="shared" si="1"/>
        <v>9856016_ACT</v>
      </c>
      <c r="AI121" s="13" t="e">
        <f>VLOOKUP(AH121,#REF!,2,FALSE)</f>
        <v>#REF!</v>
      </c>
      <c r="AJ121" s="13" t="s">
        <v>407</v>
      </c>
    </row>
    <row r="122" spans="1:36" ht="15" customHeight="1" x14ac:dyDescent="0.2">
      <c r="A122" s="15">
        <v>566366</v>
      </c>
      <c r="B122" s="16" t="s">
        <v>247</v>
      </c>
      <c r="C122" s="16" t="s">
        <v>248</v>
      </c>
      <c r="D122" s="24" t="s">
        <v>249</v>
      </c>
      <c r="E122" s="16" t="s">
        <v>32</v>
      </c>
      <c r="F122" s="16"/>
      <c r="G122" s="15">
        <v>869432</v>
      </c>
      <c r="H122" s="40">
        <v>7167791</v>
      </c>
      <c r="I122" s="15">
        <v>7167788</v>
      </c>
      <c r="J122" s="16" t="s">
        <v>33</v>
      </c>
      <c r="K122" s="44" t="s">
        <v>34</v>
      </c>
      <c r="L122" s="16" t="s">
        <v>47</v>
      </c>
      <c r="M122" s="15">
        <v>2012</v>
      </c>
      <c r="N122" s="15">
        <v>2012</v>
      </c>
      <c r="O122" s="16" t="s">
        <v>36</v>
      </c>
      <c r="P122" s="16" t="s">
        <v>56</v>
      </c>
      <c r="Q122" s="16" t="s">
        <v>34</v>
      </c>
      <c r="R122" s="16" t="s">
        <v>43</v>
      </c>
      <c r="S122" s="17">
        <v>41109.105231480004</v>
      </c>
      <c r="T122" s="16" t="s">
        <v>49</v>
      </c>
      <c r="U122" s="16" t="s">
        <v>250</v>
      </c>
      <c r="V122" s="16" t="s">
        <v>67</v>
      </c>
      <c r="W122" s="17">
        <v>41123</v>
      </c>
      <c r="X122" s="16" t="s">
        <v>42</v>
      </c>
      <c r="Y122" s="16"/>
      <c r="Z122" s="18"/>
      <c r="AA122" s="18"/>
      <c r="AB122" s="18"/>
      <c r="AC122" s="29"/>
      <c r="AD122" s="30">
        <v>2</v>
      </c>
      <c r="AE122" s="29" t="s">
        <v>38</v>
      </c>
      <c r="AF122" s="14"/>
      <c r="AG122" s="14"/>
      <c r="AH122" s="13" t="str">
        <f t="shared" si="1"/>
        <v>7167791_ACT</v>
      </c>
      <c r="AI122" s="13" t="e">
        <f>VLOOKUP(AH122,#REF!,2,FALSE)</f>
        <v>#REF!</v>
      </c>
      <c r="AJ122" s="13" t="s">
        <v>407</v>
      </c>
    </row>
    <row r="123" spans="1:36" ht="15" customHeight="1" x14ac:dyDescent="0.2">
      <c r="A123" s="15">
        <v>497420</v>
      </c>
      <c r="B123" s="16" t="s">
        <v>247</v>
      </c>
      <c r="C123" s="16" t="s">
        <v>378</v>
      </c>
      <c r="D123" s="24" t="s">
        <v>379</v>
      </c>
      <c r="E123" s="16" t="s">
        <v>32</v>
      </c>
      <c r="F123" s="16"/>
      <c r="G123" s="15">
        <v>759954</v>
      </c>
      <c r="H123" s="40">
        <v>7512210</v>
      </c>
      <c r="I123" s="15">
        <v>7512207</v>
      </c>
      <c r="J123" s="16" t="s">
        <v>33</v>
      </c>
      <c r="K123" s="44" t="s">
        <v>34</v>
      </c>
      <c r="L123" s="16" t="s">
        <v>47</v>
      </c>
      <c r="M123" s="15">
        <v>2005</v>
      </c>
      <c r="N123" s="15">
        <v>2012</v>
      </c>
      <c r="O123" s="16" t="s">
        <v>36</v>
      </c>
      <c r="P123" s="16" t="s">
        <v>48</v>
      </c>
      <c r="Q123" s="16" t="s">
        <v>34</v>
      </c>
      <c r="R123" s="16" t="s">
        <v>43</v>
      </c>
      <c r="S123" s="17">
        <v>41375.890439809998</v>
      </c>
      <c r="T123" s="16" t="s">
        <v>49</v>
      </c>
      <c r="U123" s="16" t="s">
        <v>380</v>
      </c>
      <c r="V123" s="16" t="s">
        <v>41</v>
      </c>
      <c r="W123" s="17">
        <v>41388</v>
      </c>
      <c r="X123" s="16" t="s">
        <v>42</v>
      </c>
      <c r="Y123" s="16"/>
      <c r="Z123" s="18"/>
      <c r="AA123" s="18"/>
      <c r="AB123" s="18"/>
      <c r="AC123" s="29" t="s">
        <v>61</v>
      </c>
      <c r="AD123" s="30">
        <v>1</v>
      </c>
      <c r="AE123" s="29" t="s">
        <v>38</v>
      </c>
      <c r="AF123" s="14"/>
      <c r="AG123" s="14"/>
      <c r="AH123" s="13" t="str">
        <f t="shared" si="1"/>
        <v>7512210_ACT</v>
      </c>
      <c r="AI123" s="13" t="e">
        <f>VLOOKUP(AH123,#REF!,2,FALSE)</f>
        <v>#REF!</v>
      </c>
      <c r="AJ123" s="13" t="s">
        <v>407</v>
      </c>
    </row>
    <row r="124" spans="1:36" ht="15" customHeight="1" x14ac:dyDescent="0.2">
      <c r="A124" s="15">
        <v>497420</v>
      </c>
      <c r="B124" s="16" t="s">
        <v>247</v>
      </c>
      <c r="C124" s="16" t="s">
        <v>378</v>
      </c>
      <c r="D124" s="24" t="s">
        <v>379</v>
      </c>
      <c r="E124" s="16" t="s">
        <v>32</v>
      </c>
      <c r="F124" s="16"/>
      <c r="G124" s="15">
        <v>759954</v>
      </c>
      <c r="H124" s="40">
        <v>9892117</v>
      </c>
      <c r="I124" s="15">
        <v>9892110</v>
      </c>
      <c r="J124" s="16" t="s">
        <v>33</v>
      </c>
      <c r="K124" s="44" t="s">
        <v>81</v>
      </c>
      <c r="L124" s="16" t="s">
        <v>47</v>
      </c>
      <c r="M124" s="15">
        <v>2005</v>
      </c>
      <c r="N124" s="15">
        <v>2012</v>
      </c>
      <c r="O124" s="16" t="s">
        <v>36</v>
      </c>
      <c r="P124" s="16" t="s">
        <v>48</v>
      </c>
      <c r="Q124" s="16" t="s">
        <v>34</v>
      </c>
      <c r="R124" s="16" t="s">
        <v>43</v>
      </c>
      <c r="S124" s="17">
        <v>43192.03672453</v>
      </c>
      <c r="T124" s="16" t="s">
        <v>49</v>
      </c>
      <c r="U124" s="16" t="s">
        <v>380</v>
      </c>
      <c r="V124" s="16" t="s">
        <v>41</v>
      </c>
      <c r="W124" s="17">
        <v>43196</v>
      </c>
      <c r="X124" s="16" t="s">
        <v>60</v>
      </c>
      <c r="Y124" s="15">
        <v>7512210</v>
      </c>
      <c r="Z124" s="18"/>
      <c r="AA124" s="18"/>
      <c r="AB124" s="18"/>
      <c r="AC124" s="29" t="s">
        <v>61</v>
      </c>
      <c r="AD124" s="30">
        <v>1</v>
      </c>
      <c r="AE124" s="29" t="s">
        <v>38</v>
      </c>
      <c r="AF124" s="14" t="s">
        <v>360</v>
      </c>
      <c r="AG124" s="14" t="s">
        <v>384</v>
      </c>
      <c r="AH124" s="13" t="str">
        <f t="shared" si="1"/>
        <v>9892117_HLD</v>
      </c>
      <c r="AI124" s="13" t="e">
        <f>VLOOKUP(AH124,#REF!,2,FALSE)</f>
        <v>#REF!</v>
      </c>
      <c r="AJ124" s="13" t="s">
        <v>407</v>
      </c>
    </row>
    <row r="125" spans="1:36" ht="15" customHeight="1" x14ac:dyDescent="0.2">
      <c r="A125" s="15">
        <v>497420</v>
      </c>
      <c r="B125" s="16" t="s">
        <v>247</v>
      </c>
      <c r="C125" s="16" t="s">
        <v>378</v>
      </c>
      <c r="D125" s="24" t="s">
        <v>379</v>
      </c>
      <c r="E125" s="16" t="s">
        <v>32</v>
      </c>
      <c r="F125" s="16"/>
      <c r="G125" s="15">
        <v>752092</v>
      </c>
      <c r="H125" s="40">
        <v>4512678</v>
      </c>
      <c r="I125" s="15">
        <v>4308999</v>
      </c>
      <c r="J125" s="16" t="s">
        <v>33</v>
      </c>
      <c r="K125" s="44" t="s">
        <v>34</v>
      </c>
      <c r="L125" s="16" t="s">
        <v>47</v>
      </c>
      <c r="M125" s="15">
        <v>2005</v>
      </c>
      <c r="N125" s="15">
        <v>2012</v>
      </c>
      <c r="O125" s="16" t="s">
        <v>36</v>
      </c>
      <c r="P125" s="16" t="s">
        <v>56</v>
      </c>
      <c r="Q125" s="16" t="s">
        <v>34</v>
      </c>
      <c r="R125" s="16" t="s">
        <v>43</v>
      </c>
      <c r="S125" s="17">
        <v>39462.344722219997</v>
      </c>
      <c r="T125" s="16" t="s">
        <v>49</v>
      </c>
      <c r="U125" s="16" t="s">
        <v>380</v>
      </c>
      <c r="V125" s="16" t="s">
        <v>67</v>
      </c>
      <c r="W125" s="16"/>
      <c r="X125" s="16" t="s">
        <v>42</v>
      </c>
      <c r="Y125" s="16"/>
      <c r="Z125" s="18"/>
      <c r="AA125" s="18"/>
      <c r="AB125" s="18"/>
      <c r="AC125" s="29" t="s">
        <v>61</v>
      </c>
      <c r="AD125" s="30">
        <v>1</v>
      </c>
      <c r="AE125" s="29" t="s">
        <v>38</v>
      </c>
      <c r="AF125" s="14"/>
      <c r="AG125" s="14"/>
      <c r="AH125" s="13" t="str">
        <f t="shared" si="1"/>
        <v>4512678_ACT</v>
      </c>
      <c r="AI125" s="13" t="e">
        <f>VLOOKUP(AH125,#REF!,2,FALSE)</f>
        <v>#REF!</v>
      </c>
      <c r="AJ125" s="13" t="s">
        <v>407</v>
      </c>
    </row>
    <row r="126" spans="1:36" ht="15" customHeight="1" x14ac:dyDescent="0.2">
      <c r="A126" s="33">
        <v>593981</v>
      </c>
      <c r="B126" s="34" t="s">
        <v>53</v>
      </c>
      <c r="C126" s="34" t="s">
        <v>395</v>
      </c>
      <c r="D126" s="34" t="s">
        <v>396</v>
      </c>
      <c r="E126" s="34" t="s">
        <v>32</v>
      </c>
      <c r="F126" s="34"/>
      <c r="G126" s="33">
        <v>909491</v>
      </c>
      <c r="H126" s="42">
        <v>8568284</v>
      </c>
      <c r="I126" s="33"/>
      <c r="J126" s="34" t="s">
        <v>33</v>
      </c>
      <c r="K126" s="45" t="s">
        <v>34</v>
      </c>
      <c r="L126" s="34" t="s">
        <v>47</v>
      </c>
      <c r="M126" s="33">
        <v>2016</v>
      </c>
      <c r="N126" s="33">
        <v>2017</v>
      </c>
      <c r="O126" s="34" t="s">
        <v>36</v>
      </c>
      <c r="P126" s="34" t="s">
        <v>48</v>
      </c>
      <c r="Q126" s="34" t="s">
        <v>34</v>
      </c>
      <c r="R126" s="34" t="s">
        <v>43</v>
      </c>
      <c r="S126" s="35">
        <v>42300.12783564</v>
      </c>
      <c r="T126" s="34" t="s">
        <v>49</v>
      </c>
      <c r="U126" s="34" t="s">
        <v>397</v>
      </c>
      <c r="V126" s="34" t="s">
        <v>67</v>
      </c>
      <c r="W126" s="35">
        <v>42335</v>
      </c>
      <c r="X126" s="34" t="s">
        <v>42</v>
      </c>
      <c r="Y126" s="34"/>
      <c r="Z126" s="18"/>
      <c r="AA126" s="18"/>
      <c r="AB126" s="18"/>
      <c r="AC126" s="36"/>
      <c r="AD126" s="37">
        <v>1</v>
      </c>
      <c r="AE126" s="36" t="s">
        <v>38</v>
      </c>
      <c r="AF126" s="38"/>
      <c r="AG126" s="38"/>
      <c r="AH126" s="13" t="str">
        <f t="shared" si="1"/>
        <v>8568284_ACT</v>
      </c>
      <c r="AI126" s="13" t="e">
        <f>VLOOKUP(AH126,#REF!,2,FALSE)</f>
        <v>#REF!</v>
      </c>
      <c r="AJ126" s="13" t="s">
        <v>407</v>
      </c>
    </row>
    <row r="127" spans="1:36" ht="15" customHeight="1" x14ac:dyDescent="0.2">
      <c r="A127" s="33">
        <v>593981</v>
      </c>
      <c r="B127" s="34" t="s">
        <v>53</v>
      </c>
      <c r="C127" s="34" t="s">
        <v>395</v>
      </c>
      <c r="D127" s="34" t="s">
        <v>396</v>
      </c>
      <c r="E127" s="34" t="s">
        <v>32</v>
      </c>
      <c r="F127" s="34"/>
      <c r="G127" s="33">
        <v>943571</v>
      </c>
      <c r="H127" s="42">
        <v>9959562</v>
      </c>
      <c r="I127" s="33"/>
      <c r="J127" s="34" t="s">
        <v>33</v>
      </c>
      <c r="K127" s="45" t="s">
        <v>171</v>
      </c>
      <c r="L127" s="34" t="s">
        <v>47</v>
      </c>
      <c r="M127" s="33">
        <v>2016</v>
      </c>
      <c r="N127" s="33">
        <v>2017</v>
      </c>
      <c r="O127" s="34" t="s">
        <v>36</v>
      </c>
      <c r="P127" s="34" t="s">
        <v>48</v>
      </c>
      <c r="Q127" s="34" t="s">
        <v>34</v>
      </c>
      <c r="R127" s="34" t="s">
        <v>43</v>
      </c>
      <c r="S127" s="34"/>
      <c r="T127" s="34" t="s">
        <v>49</v>
      </c>
      <c r="U127" s="34" t="s">
        <v>397</v>
      </c>
      <c r="V127" s="34" t="s">
        <v>41</v>
      </c>
      <c r="W127" s="35">
        <v>43235</v>
      </c>
      <c r="X127" s="34" t="s">
        <v>42</v>
      </c>
      <c r="Y127" s="34"/>
      <c r="Z127" s="18"/>
      <c r="AA127" s="18"/>
      <c r="AB127" s="18"/>
      <c r="AC127" s="36"/>
      <c r="AD127" s="36" t="s">
        <v>302</v>
      </c>
      <c r="AE127" s="36" t="s">
        <v>38</v>
      </c>
      <c r="AF127" s="38" t="s">
        <v>227</v>
      </c>
      <c r="AG127" s="38" t="s">
        <v>406</v>
      </c>
      <c r="AH127" s="13" t="str">
        <f t="shared" si="1"/>
        <v>9959562_DEV</v>
      </c>
      <c r="AI127" s="13" t="e">
        <f>VLOOKUP(AH127,#REF!,2,FALSE)</f>
        <v>#REF!</v>
      </c>
      <c r="AJ127" s="13" t="s">
        <v>407</v>
      </c>
    </row>
    <row r="128" spans="1:36" ht="15" customHeight="1" x14ac:dyDescent="0.2">
      <c r="A128" s="15">
        <v>501591</v>
      </c>
      <c r="B128" s="16" t="s">
        <v>53</v>
      </c>
      <c r="C128" s="16" t="s">
        <v>54</v>
      </c>
      <c r="D128" s="24" t="s">
        <v>55</v>
      </c>
      <c r="E128" s="16" t="s">
        <v>32</v>
      </c>
      <c r="F128" s="16"/>
      <c r="G128" s="15">
        <v>805970</v>
      </c>
      <c r="H128" s="40">
        <v>8256886</v>
      </c>
      <c r="I128" s="15">
        <v>8256879</v>
      </c>
      <c r="J128" s="16" t="s">
        <v>33</v>
      </c>
      <c r="K128" s="44" t="s">
        <v>34</v>
      </c>
      <c r="L128" s="16" t="s">
        <v>47</v>
      </c>
      <c r="M128" s="15">
        <v>2006</v>
      </c>
      <c r="N128" s="15">
        <v>2011</v>
      </c>
      <c r="O128" s="16" t="s">
        <v>36</v>
      </c>
      <c r="P128" s="16" t="s">
        <v>48</v>
      </c>
      <c r="Q128" s="16" t="s">
        <v>34</v>
      </c>
      <c r="R128" s="16" t="s">
        <v>43</v>
      </c>
      <c r="S128" s="17">
        <v>42100.891782400002</v>
      </c>
      <c r="T128" s="16" t="s">
        <v>49</v>
      </c>
      <c r="U128" s="16" t="s">
        <v>57</v>
      </c>
      <c r="V128" s="16" t="s">
        <v>59</v>
      </c>
      <c r="W128" s="17">
        <v>42104</v>
      </c>
      <c r="X128" s="16" t="s">
        <v>60</v>
      </c>
      <c r="Y128" s="15">
        <v>7140661</v>
      </c>
      <c r="Z128" s="19"/>
      <c r="AA128" s="19"/>
      <c r="AB128" s="19"/>
      <c r="AC128" s="29" t="s">
        <v>61</v>
      </c>
      <c r="AD128" s="30">
        <v>1</v>
      </c>
      <c r="AE128" s="29" t="s">
        <v>38</v>
      </c>
      <c r="AF128" s="14"/>
      <c r="AG128" s="14"/>
      <c r="AH128" s="13" t="str">
        <f t="shared" si="1"/>
        <v>8256886_ACT</v>
      </c>
      <c r="AI128" s="13" t="e">
        <f>VLOOKUP(AH128,#REF!,2,FALSE)</f>
        <v>#REF!</v>
      </c>
      <c r="AJ128" s="13" t="s">
        <v>407</v>
      </c>
    </row>
    <row r="129" spans="1:36" ht="15" customHeight="1" x14ac:dyDescent="0.2">
      <c r="A129" s="15">
        <v>501591</v>
      </c>
      <c r="B129" s="16" t="s">
        <v>53</v>
      </c>
      <c r="C129" s="16" t="s">
        <v>54</v>
      </c>
      <c r="D129" s="24" t="s">
        <v>55</v>
      </c>
      <c r="E129" s="16" t="s">
        <v>32</v>
      </c>
      <c r="F129" s="16"/>
      <c r="G129" s="15">
        <v>805970</v>
      </c>
      <c r="H129" s="40">
        <v>9163657</v>
      </c>
      <c r="I129" s="15">
        <v>9163650</v>
      </c>
      <c r="J129" s="16" t="s">
        <v>33</v>
      </c>
      <c r="K129" s="44" t="s">
        <v>81</v>
      </c>
      <c r="L129" s="16" t="s">
        <v>47</v>
      </c>
      <c r="M129" s="15">
        <v>2006</v>
      </c>
      <c r="N129" s="15">
        <v>2011</v>
      </c>
      <c r="O129" s="16" t="s">
        <v>36</v>
      </c>
      <c r="P129" s="16" t="s">
        <v>48</v>
      </c>
      <c r="Q129" s="16" t="s">
        <v>34</v>
      </c>
      <c r="R129" s="16" t="s">
        <v>43</v>
      </c>
      <c r="S129" s="17">
        <v>42740.844016199997</v>
      </c>
      <c r="T129" s="16" t="s">
        <v>49</v>
      </c>
      <c r="U129" s="16" t="s">
        <v>57</v>
      </c>
      <c r="V129" s="16" t="s">
        <v>59</v>
      </c>
      <c r="W129" s="17">
        <v>42745</v>
      </c>
      <c r="X129" s="16" t="s">
        <v>84</v>
      </c>
      <c r="Y129" s="15">
        <v>8256886</v>
      </c>
      <c r="Z129" s="19"/>
      <c r="AA129" s="19"/>
      <c r="AB129" s="19"/>
      <c r="AC129" s="29" t="s">
        <v>61</v>
      </c>
      <c r="AD129" s="30">
        <v>2</v>
      </c>
      <c r="AE129" s="29" t="s">
        <v>38</v>
      </c>
      <c r="AF129" s="14"/>
      <c r="AG129" s="14"/>
      <c r="AH129" s="13" t="str">
        <f t="shared" ref="AH129:AH187" si="2">H129&amp;"_"&amp;K129</f>
        <v>9163657_HLD</v>
      </c>
      <c r="AI129" s="13" t="e">
        <f>VLOOKUP(AH129,#REF!,2,FALSE)</f>
        <v>#REF!</v>
      </c>
      <c r="AJ129" s="13" t="s">
        <v>407</v>
      </c>
    </row>
    <row r="130" spans="1:36" ht="15" customHeight="1" x14ac:dyDescent="0.2">
      <c r="A130" s="15">
        <v>501591</v>
      </c>
      <c r="B130" s="16" t="s">
        <v>53</v>
      </c>
      <c r="C130" s="16" t="s">
        <v>54</v>
      </c>
      <c r="D130" s="24" t="s">
        <v>55</v>
      </c>
      <c r="E130" s="16" t="s">
        <v>32</v>
      </c>
      <c r="F130" s="16"/>
      <c r="G130" s="15">
        <v>807365</v>
      </c>
      <c r="H130" s="40">
        <v>9796447</v>
      </c>
      <c r="I130" s="15">
        <v>9796440</v>
      </c>
      <c r="J130" s="16" t="s">
        <v>33</v>
      </c>
      <c r="K130" s="44" t="s">
        <v>34</v>
      </c>
      <c r="L130" s="16" t="s">
        <v>47</v>
      </c>
      <c r="M130" s="15">
        <v>2006</v>
      </c>
      <c r="N130" s="15">
        <v>2011</v>
      </c>
      <c r="O130" s="16" t="s">
        <v>36</v>
      </c>
      <c r="P130" s="16" t="s">
        <v>48</v>
      </c>
      <c r="Q130" s="16" t="s">
        <v>34</v>
      </c>
      <c r="R130" s="16" t="s">
        <v>43</v>
      </c>
      <c r="S130" s="17">
        <v>43096.360127309999</v>
      </c>
      <c r="T130" s="16" t="s">
        <v>49</v>
      </c>
      <c r="U130" s="16" t="s">
        <v>57</v>
      </c>
      <c r="V130" s="16" t="s">
        <v>49</v>
      </c>
      <c r="W130" s="17">
        <v>43102</v>
      </c>
      <c r="X130" s="16" t="s">
        <v>60</v>
      </c>
      <c r="Y130" s="15">
        <v>4707472</v>
      </c>
      <c r="Z130" s="19"/>
      <c r="AA130" s="19"/>
      <c r="AB130" s="19"/>
      <c r="AC130" s="29" t="s">
        <v>61</v>
      </c>
      <c r="AD130" s="30">
        <v>2</v>
      </c>
      <c r="AE130" s="29" t="s">
        <v>38</v>
      </c>
      <c r="AF130" s="14" t="s">
        <v>360</v>
      </c>
      <c r="AG130" s="14"/>
      <c r="AH130" s="13" t="str">
        <f t="shared" si="2"/>
        <v>9796447_ACT</v>
      </c>
      <c r="AI130" s="13" t="e">
        <f>VLOOKUP(AH130,#REF!,2,FALSE)</f>
        <v>#REF!</v>
      </c>
      <c r="AJ130" s="13" t="s">
        <v>407</v>
      </c>
    </row>
    <row r="131" spans="1:36" ht="15" customHeight="1" x14ac:dyDescent="0.2">
      <c r="A131" s="15">
        <v>501591</v>
      </c>
      <c r="B131" s="16" t="s">
        <v>53</v>
      </c>
      <c r="C131" s="16" t="s">
        <v>54</v>
      </c>
      <c r="D131" s="24" t="s">
        <v>55</v>
      </c>
      <c r="E131" s="16" t="s">
        <v>32</v>
      </c>
      <c r="F131" s="16"/>
      <c r="G131" s="15">
        <v>756863</v>
      </c>
      <c r="H131" s="40">
        <v>4503443</v>
      </c>
      <c r="I131" s="15">
        <v>4086511</v>
      </c>
      <c r="J131" s="16" t="s">
        <v>33</v>
      </c>
      <c r="K131" s="44" t="s">
        <v>34</v>
      </c>
      <c r="L131" s="16" t="s">
        <v>47</v>
      </c>
      <c r="M131" s="15">
        <v>2006</v>
      </c>
      <c r="N131" s="15">
        <v>2011</v>
      </c>
      <c r="O131" s="16" t="s">
        <v>36</v>
      </c>
      <c r="P131" s="16" t="s">
        <v>56</v>
      </c>
      <c r="Q131" s="16" t="s">
        <v>34</v>
      </c>
      <c r="R131" s="16" t="s">
        <v>43</v>
      </c>
      <c r="S131" s="17">
        <v>39171.158449069997</v>
      </c>
      <c r="T131" s="16" t="s">
        <v>49</v>
      </c>
      <c r="U131" s="16" t="s">
        <v>57</v>
      </c>
      <c r="V131" s="16" t="s">
        <v>67</v>
      </c>
      <c r="W131" s="16"/>
      <c r="X131" s="16" t="s">
        <v>42</v>
      </c>
      <c r="Y131" s="16"/>
      <c r="Z131" s="18"/>
      <c r="AA131" s="18"/>
      <c r="AB131" s="18"/>
      <c r="AC131" s="29" t="s">
        <v>61</v>
      </c>
      <c r="AD131" s="30">
        <v>2</v>
      </c>
      <c r="AE131" s="29" t="s">
        <v>38</v>
      </c>
      <c r="AF131" s="14"/>
      <c r="AG131" s="14"/>
      <c r="AH131" s="13" t="str">
        <f t="shared" si="2"/>
        <v>4503443_ACT</v>
      </c>
      <c r="AI131" s="13" t="e">
        <f>VLOOKUP(AH131,#REF!,2,FALSE)</f>
        <v>#REF!</v>
      </c>
      <c r="AJ131" s="13" t="s">
        <v>407</v>
      </c>
    </row>
    <row r="132" spans="1:36" ht="15" customHeight="1" x14ac:dyDescent="0.2">
      <c r="A132" s="15">
        <v>501591</v>
      </c>
      <c r="B132" s="16" t="s">
        <v>53</v>
      </c>
      <c r="C132" s="16" t="s">
        <v>54</v>
      </c>
      <c r="D132" s="24" t="s">
        <v>55</v>
      </c>
      <c r="E132" s="16" t="s">
        <v>32</v>
      </c>
      <c r="F132" s="16"/>
      <c r="G132" s="15">
        <v>783738</v>
      </c>
      <c r="H132" s="40">
        <v>4504997</v>
      </c>
      <c r="I132" s="15">
        <v>4134541</v>
      </c>
      <c r="J132" s="16" t="s">
        <v>33</v>
      </c>
      <c r="K132" s="44" t="s">
        <v>34</v>
      </c>
      <c r="L132" s="16" t="s">
        <v>47</v>
      </c>
      <c r="M132" s="15">
        <v>2006</v>
      </c>
      <c r="N132" s="15">
        <v>2011</v>
      </c>
      <c r="O132" s="16" t="s">
        <v>36</v>
      </c>
      <c r="P132" s="16" t="s">
        <v>56</v>
      </c>
      <c r="Q132" s="16" t="s">
        <v>34</v>
      </c>
      <c r="R132" s="16" t="s">
        <v>43</v>
      </c>
      <c r="S132" s="17">
        <v>39148.273622679997</v>
      </c>
      <c r="T132" s="16" t="s">
        <v>49</v>
      </c>
      <c r="U132" s="16" t="s">
        <v>57</v>
      </c>
      <c r="V132" s="16" t="s">
        <v>41</v>
      </c>
      <c r="W132" s="16"/>
      <c r="X132" s="16" t="s">
        <v>42</v>
      </c>
      <c r="Y132" s="16"/>
      <c r="Z132" s="18"/>
      <c r="AA132" s="18"/>
      <c r="AB132" s="18"/>
      <c r="AC132" s="29" t="s">
        <v>61</v>
      </c>
      <c r="AD132" s="30">
        <v>1</v>
      </c>
      <c r="AE132" s="29" t="s">
        <v>38</v>
      </c>
      <c r="AF132" s="14"/>
      <c r="AG132" s="14"/>
      <c r="AH132" s="13" t="str">
        <f t="shared" si="2"/>
        <v>4504997_ACT</v>
      </c>
      <c r="AI132" s="13" t="e">
        <f>VLOOKUP(AH132,#REF!,2,FALSE)</f>
        <v>#REF!</v>
      </c>
      <c r="AJ132" s="13" t="s">
        <v>407</v>
      </c>
    </row>
    <row r="133" spans="1:36" ht="15" customHeight="1" x14ac:dyDescent="0.2">
      <c r="A133" s="15">
        <v>501591</v>
      </c>
      <c r="B133" s="16" t="s">
        <v>53</v>
      </c>
      <c r="C133" s="16" t="s">
        <v>54</v>
      </c>
      <c r="D133" s="24" t="s">
        <v>55</v>
      </c>
      <c r="E133" s="16" t="s">
        <v>32</v>
      </c>
      <c r="F133" s="16"/>
      <c r="G133" s="15">
        <v>786638</v>
      </c>
      <c r="H133" s="40">
        <v>4510461</v>
      </c>
      <c r="I133" s="15">
        <v>4290534</v>
      </c>
      <c r="J133" s="16" t="s">
        <v>33</v>
      </c>
      <c r="K133" s="44" t="s">
        <v>34</v>
      </c>
      <c r="L133" s="16" t="s">
        <v>47</v>
      </c>
      <c r="M133" s="15">
        <v>2006</v>
      </c>
      <c r="N133" s="15">
        <v>2011</v>
      </c>
      <c r="O133" s="16" t="s">
        <v>36</v>
      </c>
      <c r="P133" s="16" t="s">
        <v>56</v>
      </c>
      <c r="Q133" s="16" t="s">
        <v>34</v>
      </c>
      <c r="R133" s="16" t="s">
        <v>43</v>
      </c>
      <c r="S133" s="17">
        <v>39331.320254630002</v>
      </c>
      <c r="T133" s="16" t="s">
        <v>49</v>
      </c>
      <c r="U133" s="16" t="s">
        <v>57</v>
      </c>
      <c r="V133" s="16" t="s">
        <v>83</v>
      </c>
      <c r="W133" s="16"/>
      <c r="X133" s="16" t="s">
        <v>42</v>
      </c>
      <c r="Y133" s="16"/>
      <c r="Z133" s="18"/>
      <c r="AA133" s="18"/>
      <c r="AB133" s="18"/>
      <c r="AC133" s="29" t="s">
        <v>61</v>
      </c>
      <c r="AD133" s="30">
        <v>2</v>
      </c>
      <c r="AE133" s="29" t="s">
        <v>38</v>
      </c>
      <c r="AF133" s="14"/>
      <c r="AG133" s="14"/>
      <c r="AH133" s="13" t="str">
        <f t="shared" si="2"/>
        <v>4510461_ACT</v>
      </c>
      <c r="AI133" s="13" t="e">
        <f>VLOOKUP(AH133,#REF!,2,FALSE)</f>
        <v>#REF!</v>
      </c>
      <c r="AJ133" s="13" t="s">
        <v>407</v>
      </c>
    </row>
    <row r="134" spans="1:36" ht="15" customHeight="1" x14ac:dyDescent="0.2">
      <c r="A134" s="15">
        <v>501591</v>
      </c>
      <c r="B134" s="16" t="s">
        <v>53</v>
      </c>
      <c r="C134" s="16" t="s">
        <v>54</v>
      </c>
      <c r="D134" s="24" t="s">
        <v>55</v>
      </c>
      <c r="E134" s="16" t="s">
        <v>32</v>
      </c>
      <c r="F134" s="16"/>
      <c r="G134" s="15">
        <v>820777</v>
      </c>
      <c r="H134" s="40">
        <v>5880430</v>
      </c>
      <c r="I134" s="15">
        <v>5880426</v>
      </c>
      <c r="J134" s="16" t="s">
        <v>33</v>
      </c>
      <c r="K134" s="44" t="s">
        <v>34</v>
      </c>
      <c r="L134" s="16" t="s">
        <v>47</v>
      </c>
      <c r="M134" s="15">
        <v>2006</v>
      </c>
      <c r="N134" s="15">
        <v>2011</v>
      </c>
      <c r="O134" s="16" t="s">
        <v>36</v>
      </c>
      <c r="P134" s="16" t="s">
        <v>56</v>
      </c>
      <c r="Q134" s="16" t="s">
        <v>34</v>
      </c>
      <c r="R134" s="16" t="s">
        <v>43</v>
      </c>
      <c r="S134" s="17">
        <v>40325.384074070003</v>
      </c>
      <c r="T134" s="16" t="s">
        <v>49</v>
      </c>
      <c r="U134" s="16" t="s">
        <v>57</v>
      </c>
      <c r="V134" s="16" t="s">
        <v>62</v>
      </c>
      <c r="W134" s="17">
        <v>40326</v>
      </c>
      <c r="X134" s="16" t="s">
        <v>42</v>
      </c>
      <c r="Y134" s="16"/>
      <c r="Z134" s="18"/>
      <c r="AA134" s="18"/>
      <c r="AB134" s="18"/>
      <c r="AC134" s="29" t="s">
        <v>61</v>
      </c>
      <c r="AD134" s="30">
        <v>1</v>
      </c>
      <c r="AE134" s="29" t="s">
        <v>38</v>
      </c>
      <c r="AF134" s="14"/>
      <c r="AG134" s="14"/>
      <c r="AH134" s="13" t="str">
        <f t="shared" si="2"/>
        <v>5880430_ACT</v>
      </c>
      <c r="AI134" s="13" t="e">
        <f>VLOOKUP(AH134,#REF!,2,FALSE)</f>
        <v>#REF!</v>
      </c>
      <c r="AJ134" s="13" t="s">
        <v>407</v>
      </c>
    </row>
    <row r="135" spans="1:36" ht="15" customHeight="1" x14ac:dyDescent="0.2">
      <c r="A135" s="15">
        <v>501591</v>
      </c>
      <c r="B135" s="16" t="s">
        <v>53</v>
      </c>
      <c r="C135" s="16" t="s">
        <v>54</v>
      </c>
      <c r="D135" s="24" t="s">
        <v>55</v>
      </c>
      <c r="E135" s="16" t="s">
        <v>32</v>
      </c>
      <c r="F135" s="16"/>
      <c r="G135" s="15">
        <v>756863</v>
      </c>
      <c r="H135" s="40">
        <v>9163630</v>
      </c>
      <c r="I135" s="15">
        <v>9163623</v>
      </c>
      <c r="J135" s="16" t="s">
        <v>33</v>
      </c>
      <c r="K135" s="44" t="s">
        <v>81</v>
      </c>
      <c r="L135" s="16" t="s">
        <v>47</v>
      </c>
      <c r="M135" s="15">
        <v>2006</v>
      </c>
      <c r="N135" s="15">
        <v>2011</v>
      </c>
      <c r="O135" s="16" t="s">
        <v>36</v>
      </c>
      <c r="P135" s="16" t="s">
        <v>56</v>
      </c>
      <c r="Q135" s="16" t="s">
        <v>34</v>
      </c>
      <c r="R135" s="16" t="s">
        <v>43</v>
      </c>
      <c r="S135" s="17">
        <v>42744.142210639999</v>
      </c>
      <c r="T135" s="16" t="s">
        <v>49</v>
      </c>
      <c r="U135" s="16" t="s">
        <v>57</v>
      </c>
      <c r="V135" s="16" t="s">
        <v>67</v>
      </c>
      <c r="W135" s="17">
        <v>42745</v>
      </c>
      <c r="X135" s="16" t="s">
        <v>60</v>
      </c>
      <c r="Y135" s="15">
        <v>4503443</v>
      </c>
      <c r="Z135" s="19"/>
      <c r="AA135" s="19"/>
      <c r="AB135" s="19"/>
      <c r="AC135" s="29" t="s">
        <v>61</v>
      </c>
      <c r="AD135" s="30">
        <v>1</v>
      </c>
      <c r="AE135" s="29" t="s">
        <v>38</v>
      </c>
      <c r="AF135" s="14"/>
      <c r="AG135" s="14"/>
      <c r="AH135" s="13" t="str">
        <f t="shared" si="2"/>
        <v>9163630_HLD</v>
      </c>
      <c r="AI135" s="13" t="e">
        <f>VLOOKUP(AH135,#REF!,2,FALSE)</f>
        <v>#REF!</v>
      </c>
      <c r="AJ135" s="13" t="s">
        <v>407</v>
      </c>
    </row>
    <row r="136" spans="1:36" ht="15" customHeight="1" x14ac:dyDescent="0.2">
      <c r="A136" s="15">
        <v>583196</v>
      </c>
      <c r="B136" s="16" t="s">
        <v>164</v>
      </c>
      <c r="C136" s="16" t="s">
        <v>165</v>
      </c>
      <c r="D136" s="24" t="s">
        <v>166</v>
      </c>
      <c r="E136" s="16" t="s">
        <v>32</v>
      </c>
      <c r="F136" s="16"/>
      <c r="G136" s="15">
        <v>891317</v>
      </c>
      <c r="H136" s="40">
        <v>7804961</v>
      </c>
      <c r="I136" s="15">
        <v>7804958</v>
      </c>
      <c r="J136" s="16" t="s">
        <v>33</v>
      </c>
      <c r="K136" s="44" t="s">
        <v>34</v>
      </c>
      <c r="L136" s="16" t="s">
        <v>47</v>
      </c>
      <c r="M136" s="15">
        <v>2016</v>
      </c>
      <c r="N136" s="15">
        <v>2017</v>
      </c>
      <c r="O136" s="16" t="s">
        <v>36</v>
      </c>
      <c r="P136" s="16" t="s">
        <v>56</v>
      </c>
      <c r="Q136" s="16" t="s">
        <v>34</v>
      </c>
      <c r="R136" s="16" t="s">
        <v>43</v>
      </c>
      <c r="S136" s="17">
        <v>41712.371770830003</v>
      </c>
      <c r="T136" s="16" t="s">
        <v>49</v>
      </c>
      <c r="U136" s="16" t="s">
        <v>167</v>
      </c>
      <c r="V136" s="16" t="s">
        <v>67</v>
      </c>
      <c r="W136" s="17">
        <v>41687</v>
      </c>
      <c r="X136" s="16" t="s">
        <v>42</v>
      </c>
      <c r="Y136" s="16"/>
      <c r="Z136" s="18"/>
      <c r="AA136" s="18"/>
      <c r="AB136" s="18"/>
      <c r="AC136" s="29"/>
      <c r="AD136" s="30">
        <v>1</v>
      </c>
      <c r="AE136" s="29" t="s">
        <v>38</v>
      </c>
      <c r="AF136" s="14"/>
      <c r="AG136" s="14"/>
      <c r="AH136" s="13" t="str">
        <f t="shared" si="2"/>
        <v>7804961_ACT</v>
      </c>
      <c r="AI136" s="13" t="e">
        <f>VLOOKUP(AH136,#REF!,2,FALSE)</f>
        <v>#REF!</v>
      </c>
      <c r="AJ136" s="13" t="s">
        <v>407</v>
      </c>
    </row>
    <row r="137" spans="1:36" ht="15" customHeight="1" x14ac:dyDescent="0.2">
      <c r="A137" s="15">
        <v>583196</v>
      </c>
      <c r="B137" s="16" t="s">
        <v>164</v>
      </c>
      <c r="C137" s="16" t="s">
        <v>165</v>
      </c>
      <c r="D137" s="24" t="s">
        <v>166</v>
      </c>
      <c r="E137" s="16" t="s">
        <v>32</v>
      </c>
      <c r="F137" s="16"/>
      <c r="G137" s="15">
        <v>939222</v>
      </c>
      <c r="H137" s="40">
        <v>9755562</v>
      </c>
      <c r="I137" s="15">
        <v>9755556</v>
      </c>
      <c r="J137" s="16" t="s">
        <v>33</v>
      </c>
      <c r="K137" s="44" t="s">
        <v>34</v>
      </c>
      <c r="L137" s="16" t="s">
        <v>47</v>
      </c>
      <c r="M137" s="15">
        <v>2016</v>
      </c>
      <c r="N137" s="15">
        <v>2017</v>
      </c>
      <c r="O137" s="16" t="s">
        <v>36</v>
      </c>
      <c r="P137" s="16" t="s">
        <v>56</v>
      </c>
      <c r="Q137" s="16" t="s">
        <v>34</v>
      </c>
      <c r="R137" s="16" t="s">
        <v>43</v>
      </c>
      <c r="S137" s="17">
        <v>43069.383182869999</v>
      </c>
      <c r="T137" s="16" t="s">
        <v>49</v>
      </c>
      <c r="U137" s="16" t="s">
        <v>167</v>
      </c>
      <c r="V137" s="16" t="s">
        <v>41</v>
      </c>
      <c r="W137" s="17">
        <v>43070</v>
      </c>
      <c r="X137" s="16" t="s">
        <v>42</v>
      </c>
      <c r="Y137" s="16"/>
      <c r="Z137" s="18"/>
      <c r="AA137" s="18"/>
      <c r="AB137" s="18"/>
      <c r="AC137" s="29"/>
      <c r="AD137" s="30">
        <v>1</v>
      </c>
      <c r="AE137" s="29" t="s">
        <v>38</v>
      </c>
      <c r="AF137" s="14" t="s">
        <v>227</v>
      </c>
      <c r="AG137" s="14"/>
      <c r="AH137" s="13" t="str">
        <f t="shared" si="2"/>
        <v>9755562_ACT</v>
      </c>
      <c r="AI137" s="13" t="e">
        <f>VLOOKUP(AH137,#REF!,2,FALSE)</f>
        <v>#REF!</v>
      </c>
      <c r="AJ137" s="13" t="s">
        <v>407</v>
      </c>
    </row>
    <row r="138" spans="1:36" ht="15" customHeight="1" x14ac:dyDescent="0.2">
      <c r="A138" s="20">
        <v>565374</v>
      </c>
      <c r="B138" s="20" t="s">
        <v>164</v>
      </c>
      <c r="C138" s="20" t="s">
        <v>365</v>
      </c>
      <c r="D138" s="20" t="s">
        <v>366</v>
      </c>
      <c r="E138" s="20"/>
      <c r="F138" s="20"/>
      <c r="G138" s="20">
        <v>939502</v>
      </c>
      <c r="H138" s="41">
        <v>9789410</v>
      </c>
      <c r="I138" s="20">
        <v>9789404</v>
      </c>
      <c r="J138" s="20" t="s">
        <v>33</v>
      </c>
      <c r="K138" s="41" t="s">
        <v>34</v>
      </c>
      <c r="L138" s="20" t="s">
        <v>47</v>
      </c>
      <c r="M138" s="20">
        <v>2012</v>
      </c>
      <c r="N138" s="20">
        <v>2018</v>
      </c>
      <c r="O138" s="21" t="s">
        <v>36</v>
      </c>
      <c r="P138" s="20"/>
      <c r="Q138" s="20"/>
      <c r="R138" s="20" t="s">
        <v>43</v>
      </c>
      <c r="S138" s="20"/>
      <c r="T138" s="20" t="s">
        <v>49</v>
      </c>
      <c r="U138" s="20" t="s">
        <v>367</v>
      </c>
      <c r="V138" s="20" t="s">
        <v>49</v>
      </c>
      <c r="W138" s="20"/>
      <c r="X138" s="20"/>
      <c r="Y138" s="20"/>
      <c r="Z138" s="22"/>
      <c r="AA138" s="22"/>
      <c r="AB138" s="22"/>
      <c r="AC138" s="31"/>
      <c r="AD138" s="31">
        <v>2</v>
      </c>
      <c r="AE138" s="31" t="s">
        <v>38</v>
      </c>
      <c r="AF138" s="20" t="s">
        <v>368</v>
      </c>
      <c r="AG138" s="20"/>
      <c r="AH138" s="13" t="str">
        <f t="shared" si="2"/>
        <v>9789410_ACT</v>
      </c>
      <c r="AI138" s="13" t="e">
        <f>VLOOKUP(AH138,#REF!,2,FALSE)</f>
        <v>#REF!</v>
      </c>
      <c r="AJ138" s="13" t="s">
        <v>407</v>
      </c>
    </row>
    <row r="139" spans="1:36" ht="15" customHeight="1" x14ac:dyDescent="0.2">
      <c r="A139" s="15">
        <v>586953</v>
      </c>
      <c r="B139" s="16" t="s">
        <v>164</v>
      </c>
      <c r="C139" s="16" t="s">
        <v>258</v>
      </c>
      <c r="D139" s="24" t="s">
        <v>259</v>
      </c>
      <c r="E139" s="16" t="s">
        <v>32</v>
      </c>
      <c r="F139" s="16"/>
      <c r="G139" s="15">
        <v>941583</v>
      </c>
      <c r="H139" s="40">
        <v>9867504</v>
      </c>
      <c r="I139" s="15">
        <v>9867498</v>
      </c>
      <c r="J139" s="16" t="s">
        <v>33</v>
      </c>
      <c r="K139" s="44" t="s">
        <v>34</v>
      </c>
      <c r="L139" s="16" t="s">
        <v>47</v>
      </c>
      <c r="M139" s="15">
        <v>2014</v>
      </c>
      <c r="N139" s="15">
        <v>2016</v>
      </c>
      <c r="O139" s="16" t="s">
        <v>36</v>
      </c>
      <c r="P139" s="16" t="s">
        <v>48</v>
      </c>
      <c r="Q139" s="16" t="s">
        <v>34</v>
      </c>
      <c r="R139" s="16" t="s">
        <v>43</v>
      </c>
      <c r="S139" s="17">
        <v>43166.291493049997</v>
      </c>
      <c r="T139" s="16" t="s">
        <v>49</v>
      </c>
      <c r="U139" s="16" t="s">
        <v>260</v>
      </c>
      <c r="V139" s="16" t="s">
        <v>41</v>
      </c>
      <c r="W139" s="17">
        <v>43175</v>
      </c>
      <c r="X139" s="16" t="s">
        <v>42</v>
      </c>
      <c r="Y139" s="16"/>
      <c r="Z139" s="18"/>
      <c r="AA139" s="18"/>
      <c r="AB139" s="18"/>
      <c r="AC139" s="29"/>
      <c r="AD139" s="30">
        <v>1</v>
      </c>
      <c r="AE139" s="29" t="s">
        <v>38</v>
      </c>
      <c r="AF139" s="14" t="s">
        <v>227</v>
      </c>
      <c r="AG139" s="14"/>
      <c r="AH139" s="13" t="str">
        <f t="shared" si="2"/>
        <v>9867504_ACT</v>
      </c>
      <c r="AI139" s="13" t="e">
        <f>VLOOKUP(AH139,#REF!,2,FALSE)</f>
        <v>#REF!</v>
      </c>
      <c r="AJ139" s="13" t="s">
        <v>407</v>
      </c>
    </row>
    <row r="140" spans="1:36" ht="15" customHeight="1" x14ac:dyDescent="0.2">
      <c r="A140" s="15">
        <v>586953</v>
      </c>
      <c r="B140" s="16" t="s">
        <v>164</v>
      </c>
      <c r="C140" s="16" t="s">
        <v>258</v>
      </c>
      <c r="D140" s="24" t="s">
        <v>259</v>
      </c>
      <c r="E140" s="16" t="s">
        <v>32</v>
      </c>
      <c r="F140" s="16"/>
      <c r="G140" s="15">
        <v>897111</v>
      </c>
      <c r="H140" s="40">
        <v>8046086</v>
      </c>
      <c r="I140" s="15">
        <v>8046084</v>
      </c>
      <c r="J140" s="16" t="s">
        <v>33</v>
      </c>
      <c r="K140" s="44" t="s">
        <v>34</v>
      </c>
      <c r="L140" s="16" t="s">
        <v>47</v>
      </c>
      <c r="M140" s="15">
        <v>2014</v>
      </c>
      <c r="N140" s="15">
        <v>2016</v>
      </c>
      <c r="O140" s="16" t="s">
        <v>36</v>
      </c>
      <c r="P140" s="16" t="s">
        <v>56</v>
      </c>
      <c r="Q140" s="16" t="s">
        <v>34</v>
      </c>
      <c r="R140" s="16" t="s">
        <v>43</v>
      </c>
      <c r="S140" s="17">
        <v>41912.472002310002</v>
      </c>
      <c r="T140" s="16" t="s">
        <v>49</v>
      </c>
      <c r="U140" s="16" t="s">
        <v>260</v>
      </c>
      <c r="V140" s="16" t="s">
        <v>67</v>
      </c>
      <c r="W140" s="17">
        <v>41890</v>
      </c>
      <c r="X140" s="16" t="s">
        <v>42</v>
      </c>
      <c r="Y140" s="16"/>
      <c r="Z140" s="18"/>
      <c r="AA140" s="18"/>
      <c r="AB140" s="18"/>
      <c r="AC140" s="29"/>
      <c r="AD140" s="30">
        <v>3</v>
      </c>
      <c r="AE140" s="29" t="s">
        <v>38</v>
      </c>
      <c r="AF140" s="14"/>
      <c r="AG140" s="14"/>
      <c r="AH140" s="13" t="str">
        <f t="shared" si="2"/>
        <v>8046086_ACT</v>
      </c>
      <c r="AI140" s="13" t="e">
        <f>VLOOKUP(AH140,#REF!,2,FALSE)</f>
        <v>#REF!</v>
      </c>
      <c r="AJ140" s="13" t="s">
        <v>407</v>
      </c>
    </row>
    <row r="141" spans="1:36" ht="15" customHeight="1" x14ac:dyDescent="0.2">
      <c r="A141" s="15">
        <v>586855</v>
      </c>
      <c r="B141" s="16" t="s">
        <v>168</v>
      </c>
      <c r="C141" s="16" t="s">
        <v>169</v>
      </c>
      <c r="D141" s="24" t="s">
        <v>170</v>
      </c>
      <c r="E141" s="16" t="s">
        <v>32</v>
      </c>
      <c r="F141" s="16"/>
      <c r="G141" s="15">
        <v>940600</v>
      </c>
      <c r="H141" s="40">
        <v>9821504</v>
      </c>
      <c r="I141" s="15">
        <v>9821498</v>
      </c>
      <c r="J141" s="16" t="s">
        <v>33</v>
      </c>
      <c r="K141" s="44" t="s">
        <v>34</v>
      </c>
      <c r="L141" s="16" t="s">
        <v>47</v>
      </c>
      <c r="M141" s="15">
        <v>2016</v>
      </c>
      <c r="N141" s="15">
        <v>2018</v>
      </c>
      <c r="O141" s="16" t="s">
        <v>36</v>
      </c>
      <c r="P141" s="16" t="s">
        <v>48</v>
      </c>
      <c r="Q141" s="16" t="s">
        <v>34</v>
      </c>
      <c r="R141" s="16" t="s">
        <v>43</v>
      </c>
      <c r="S141" s="17">
        <v>43137.380127310003</v>
      </c>
      <c r="T141" s="16" t="s">
        <v>49</v>
      </c>
      <c r="U141" s="16" t="s">
        <v>172</v>
      </c>
      <c r="V141" s="16" t="s">
        <v>41</v>
      </c>
      <c r="W141" s="17">
        <v>43139</v>
      </c>
      <c r="X141" s="16" t="s">
        <v>42</v>
      </c>
      <c r="Y141" s="16"/>
      <c r="Z141" s="18"/>
      <c r="AA141" s="18"/>
      <c r="AB141" s="18"/>
      <c r="AC141" s="29"/>
      <c r="AD141" s="30">
        <v>2</v>
      </c>
      <c r="AE141" s="29" t="s">
        <v>38</v>
      </c>
      <c r="AF141" s="14" t="s">
        <v>227</v>
      </c>
      <c r="AG141" s="14"/>
      <c r="AH141" s="13" t="str">
        <f t="shared" si="2"/>
        <v>9821504_ACT</v>
      </c>
      <c r="AI141" s="13" t="e">
        <f>VLOOKUP(AH141,#REF!,2,FALSE)</f>
        <v>#REF!</v>
      </c>
      <c r="AJ141" s="13" t="s">
        <v>407</v>
      </c>
    </row>
    <row r="142" spans="1:36" ht="15" customHeight="1" x14ac:dyDescent="0.2">
      <c r="A142" s="15">
        <v>586855</v>
      </c>
      <c r="B142" s="16" t="s">
        <v>168</v>
      </c>
      <c r="C142" s="16" t="s">
        <v>169</v>
      </c>
      <c r="D142" s="24" t="s">
        <v>170</v>
      </c>
      <c r="E142" s="16" t="s">
        <v>32</v>
      </c>
      <c r="F142" s="16"/>
      <c r="G142" s="15">
        <v>896987</v>
      </c>
      <c r="H142" s="40">
        <v>9821912</v>
      </c>
      <c r="I142" s="15">
        <v>9821905</v>
      </c>
      <c r="J142" s="16" t="s">
        <v>33</v>
      </c>
      <c r="K142" s="44" t="s">
        <v>81</v>
      </c>
      <c r="L142" s="16" t="s">
        <v>47</v>
      </c>
      <c r="M142" s="15">
        <v>2016</v>
      </c>
      <c r="N142" s="15">
        <v>2018</v>
      </c>
      <c r="O142" s="16" t="s">
        <v>36</v>
      </c>
      <c r="P142" s="16" t="s">
        <v>48</v>
      </c>
      <c r="Q142" s="16" t="s">
        <v>34</v>
      </c>
      <c r="R142" s="16" t="s">
        <v>43</v>
      </c>
      <c r="S142" s="17">
        <v>43138.475092590001</v>
      </c>
      <c r="T142" s="16" t="s">
        <v>49</v>
      </c>
      <c r="U142" s="16" t="s">
        <v>172</v>
      </c>
      <c r="V142" s="16" t="s">
        <v>67</v>
      </c>
      <c r="W142" s="17">
        <v>43140</v>
      </c>
      <c r="X142" s="16" t="s">
        <v>84</v>
      </c>
      <c r="Y142" s="15">
        <v>9050392</v>
      </c>
      <c r="Z142" s="19"/>
      <c r="AA142" s="19"/>
      <c r="AB142" s="19"/>
      <c r="AC142" s="29"/>
      <c r="AD142" s="30">
        <v>2</v>
      </c>
      <c r="AE142" s="29" t="s">
        <v>38</v>
      </c>
      <c r="AF142" s="14" t="s">
        <v>227</v>
      </c>
      <c r="AG142" s="14"/>
      <c r="AH142" s="13" t="str">
        <f t="shared" si="2"/>
        <v>9821912_HLD</v>
      </c>
      <c r="AI142" s="13" t="e">
        <f>VLOOKUP(AH142,#REF!,2,FALSE)</f>
        <v>#REF!</v>
      </c>
      <c r="AJ142" s="13" t="s">
        <v>407</v>
      </c>
    </row>
    <row r="143" spans="1:36" ht="15" customHeight="1" x14ac:dyDescent="0.2">
      <c r="A143" s="15">
        <v>586855</v>
      </c>
      <c r="B143" s="16" t="s">
        <v>168</v>
      </c>
      <c r="C143" s="16" t="s">
        <v>169</v>
      </c>
      <c r="D143" s="24" t="s">
        <v>170</v>
      </c>
      <c r="E143" s="16" t="s">
        <v>32</v>
      </c>
      <c r="F143" s="16"/>
      <c r="G143" s="15">
        <v>896987</v>
      </c>
      <c r="H143" s="40">
        <v>8042447</v>
      </c>
      <c r="I143" s="15">
        <v>8042445</v>
      </c>
      <c r="J143" s="16" t="s">
        <v>33</v>
      </c>
      <c r="K143" s="44" t="s">
        <v>34</v>
      </c>
      <c r="L143" s="16" t="s">
        <v>47</v>
      </c>
      <c r="M143" s="15">
        <v>2016</v>
      </c>
      <c r="N143" s="15">
        <v>2018</v>
      </c>
      <c r="O143" s="16" t="s">
        <v>36</v>
      </c>
      <c r="P143" s="16" t="s">
        <v>56</v>
      </c>
      <c r="Q143" s="16" t="s">
        <v>34</v>
      </c>
      <c r="R143" s="16" t="s">
        <v>43</v>
      </c>
      <c r="S143" s="17">
        <v>41871.186956010002</v>
      </c>
      <c r="T143" s="16" t="s">
        <v>49</v>
      </c>
      <c r="U143" s="16" t="s">
        <v>172</v>
      </c>
      <c r="V143" s="16" t="s">
        <v>67</v>
      </c>
      <c r="W143" s="17">
        <v>41908</v>
      </c>
      <c r="X143" s="16" t="s">
        <v>42</v>
      </c>
      <c r="Y143" s="16"/>
      <c r="Z143" s="18"/>
      <c r="AA143" s="18"/>
      <c r="AB143" s="18"/>
      <c r="AC143" s="29"/>
      <c r="AD143" s="30">
        <v>2</v>
      </c>
      <c r="AE143" s="29" t="s">
        <v>38</v>
      </c>
      <c r="AF143" s="14"/>
      <c r="AG143" s="14"/>
      <c r="AH143" s="13" t="str">
        <f t="shared" si="2"/>
        <v>8042447_ACT</v>
      </c>
      <c r="AI143" s="13" t="e">
        <f>VLOOKUP(AH143,#REF!,2,FALSE)</f>
        <v>#REF!</v>
      </c>
      <c r="AJ143" s="13" t="s">
        <v>407</v>
      </c>
    </row>
    <row r="144" spans="1:36" ht="15" customHeight="1" x14ac:dyDescent="0.2">
      <c r="A144" s="15">
        <v>586855</v>
      </c>
      <c r="B144" s="16" t="s">
        <v>168</v>
      </c>
      <c r="C144" s="16" t="s">
        <v>169</v>
      </c>
      <c r="D144" s="24" t="s">
        <v>170</v>
      </c>
      <c r="E144" s="16" t="s">
        <v>32</v>
      </c>
      <c r="F144" s="16"/>
      <c r="G144" s="15">
        <v>896987</v>
      </c>
      <c r="H144" s="40">
        <v>9050392</v>
      </c>
      <c r="I144" s="15">
        <v>9050385</v>
      </c>
      <c r="J144" s="16" t="s">
        <v>33</v>
      </c>
      <c r="K144" s="44" t="s">
        <v>81</v>
      </c>
      <c r="L144" s="16" t="s">
        <v>47</v>
      </c>
      <c r="M144" s="15">
        <v>2016</v>
      </c>
      <c r="N144" s="15">
        <v>2018</v>
      </c>
      <c r="O144" s="16" t="s">
        <v>36</v>
      </c>
      <c r="P144" s="16" t="s">
        <v>56</v>
      </c>
      <c r="Q144" s="16" t="s">
        <v>34</v>
      </c>
      <c r="R144" s="16" t="s">
        <v>43</v>
      </c>
      <c r="S144" s="17">
        <v>42640.182222219999</v>
      </c>
      <c r="T144" s="16" t="s">
        <v>49</v>
      </c>
      <c r="U144" s="16" t="s">
        <v>172</v>
      </c>
      <c r="V144" s="16" t="s">
        <v>67</v>
      </c>
      <c r="W144" s="17">
        <v>42650</v>
      </c>
      <c r="X144" s="16" t="s">
        <v>84</v>
      </c>
      <c r="Y144" s="15">
        <v>8042447</v>
      </c>
      <c r="Z144" s="19"/>
      <c r="AA144" s="19"/>
      <c r="AB144" s="19"/>
      <c r="AC144" s="29"/>
      <c r="AD144" s="30">
        <v>2</v>
      </c>
      <c r="AE144" s="29" t="s">
        <v>38</v>
      </c>
      <c r="AF144" s="14"/>
      <c r="AG144" s="14"/>
      <c r="AH144" s="13" t="str">
        <f t="shared" si="2"/>
        <v>9050392_HLD</v>
      </c>
      <c r="AI144" s="13" t="e">
        <f>VLOOKUP(AH144,#REF!,2,FALSE)</f>
        <v>#REF!</v>
      </c>
      <c r="AJ144" s="13" t="s">
        <v>407</v>
      </c>
    </row>
    <row r="145" spans="1:36" ht="15" customHeight="1" x14ac:dyDescent="0.2">
      <c r="A145" s="15">
        <v>579624</v>
      </c>
      <c r="B145" s="16" t="s">
        <v>44</v>
      </c>
      <c r="C145" s="16" t="s">
        <v>160</v>
      </c>
      <c r="D145" s="24" t="s">
        <v>161</v>
      </c>
      <c r="E145" s="16" t="s">
        <v>32</v>
      </c>
      <c r="F145" s="16"/>
      <c r="G145" s="15">
        <v>885292</v>
      </c>
      <c r="H145" s="40">
        <v>7581391</v>
      </c>
      <c r="I145" s="15">
        <v>7581388</v>
      </c>
      <c r="J145" s="16" t="s">
        <v>33</v>
      </c>
      <c r="K145" s="44" t="s">
        <v>34</v>
      </c>
      <c r="L145" s="16" t="s">
        <v>47</v>
      </c>
      <c r="M145" s="15">
        <v>2014</v>
      </c>
      <c r="N145" s="15">
        <v>2016</v>
      </c>
      <c r="O145" s="16" t="s">
        <v>36</v>
      </c>
      <c r="P145" s="16" t="s">
        <v>56</v>
      </c>
      <c r="Q145" s="16" t="s">
        <v>34</v>
      </c>
      <c r="R145" s="16" t="s">
        <v>43</v>
      </c>
      <c r="S145" s="17">
        <v>41509.193229160002</v>
      </c>
      <c r="T145" s="16" t="s">
        <v>49</v>
      </c>
      <c r="U145" s="16" t="s">
        <v>162</v>
      </c>
      <c r="V145" s="16" t="s">
        <v>67</v>
      </c>
      <c r="W145" s="17">
        <v>41478</v>
      </c>
      <c r="X145" s="16" t="s">
        <v>42</v>
      </c>
      <c r="Y145" s="16"/>
      <c r="Z145" s="18"/>
      <c r="AA145" s="18"/>
      <c r="AB145" s="18"/>
      <c r="AC145" s="29" t="s">
        <v>61</v>
      </c>
      <c r="AD145" s="30">
        <v>1</v>
      </c>
      <c r="AE145" s="29" t="s">
        <v>38</v>
      </c>
      <c r="AF145" s="14"/>
      <c r="AG145" s="14"/>
      <c r="AH145" s="13" t="str">
        <f t="shared" si="2"/>
        <v>7581391_ACT</v>
      </c>
      <c r="AI145" s="13" t="e">
        <f>VLOOKUP(AH145,#REF!,2,FALSE)</f>
        <v>#REF!</v>
      </c>
      <c r="AJ145" s="13" t="s">
        <v>407</v>
      </c>
    </row>
    <row r="146" spans="1:36" ht="15" customHeight="1" x14ac:dyDescent="0.2">
      <c r="A146" s="15">
        <v>579624</v>
      </c>
      <c r="B146" s="16" t="s">
        <v>44</v>
      </c>
      <c r="C146" s="16" t="s">
        <v>160</v>
      </c>
      <c r="D146" s="24" t="s">
        <v>161</v>
      </c>
      <c r="E146" s="16" t="s">
        <v>32</v>
      </c>
      <c r="F146" s="16"/>
      <c r="G146" s="15">
        <v>921173</v>
      </c>
      <c r="H146" s="40">
        <v>8976468</v>
      </c>
      <c r="I146" s="15">
        <v>8976462</v>
      </c>
      <c r="J146" s="16" t="s">
        <v>33</v>
      </c>
      <c r="K146" s="44" t="s">
        <v>34</v>
      </c>
      <c r="L146" s="16" t="s">
        <v>47</v>
      </c>
      <c r="M146" s="15">
        <v>2014</v>
      </c>
      <c r="N146" s="15">
        <v>2016</v>
      </c>
      <c r="O146" s="16" t="s">
        <v>36</v>
      </c>
      <c r="P146" s="16" t="s">
        <v>56</v>
      </c>
      <c r="Q146" s="16" t="s">
        <v>34</v>
      </c>
      <c r="R146" s="16" t="s">
        <v>43</v>
      </c>
      <c r="S146" s="17">
        <v>42532.946087960001</v>
      </c>
      <c r="T146" s="16" t="s">
        <v>49</v>
      </c>
      <c r="U146" s="16" t="s">
        <v>162</v>
      </c>
      <c r="V146" s="16" t="s">
        <v>41</v>
      </c>
      <c r="W146" s="17">
        <v>42538</v>
      </c>
      <c r="X146" s="16" t="s">
        <v>42</v>
      </c>
      <c r="Y146" s="16"/>
      <c r="Z146" s="18"/>
      <c r="AA146" s="18"/>
      <c r="AB146" s="18"/>
      <c r="AC146" s="29" t="s">
        <v>61</v>
      </c>
      <c r="AD146" s="30">
        <v>2</v>
      </c>
      <c r="AE146" s="29" t="s">
        <v>38</v>
      </c>
      <c r="AF146" s="14"/>
      <c r="AG146" s="14"/>
      <c r="AH146" s="13" t="str">
        <f t="shared" si="2"/>
        <v>8976468_ACT</v>
      </c>
      <c r="AI146" s="13" t="e">
        <f>VLOOKUP(AH146,#REF!,2,FALSE)</f>
        <v>#REF!</v>
      </c>
      <c r="AJ146" s="13" t="s">
        <v>407</v>
      </c>
    </row>
    <row r="147" spans="1:36" ht="15" customHeight="1" x14ac:dyDescent="0.2">
      <c r="A147" s="15">
        <v>579624</v>
      </c>
      <c r="B147" s="16" t="s">
        <v>44</v>
      </c>
      <c r="C147" s="16" t="s">
        <v>160</v>
      </c>
      <c r="D147" s="24" t="s">
        <v>161</v>
      </c>
      <c r="E147" s="16" t="s">
        <v>32</v>
      </c>
      <c r="F147" s="16"/>
      <c r="G147" s="15">
        <v>885292</v>
      </c>
      <c r="H147" s="40">
        <v>9785471</v>
      </c>
      <c r="I147" s="15">
        <v>9785464</v>
      </c>
      <c r="J147" s="16" t="s">
        <v>33</v>
      </c>
      <c r="K147" s="44" t="s">
        <v>81</v>
      </c>
      <c r="L147" s="16" t="s">
        <v>47</v>
      </c>
      <c r="M147" s="15">
        <v>2014</v>
      </c>
      <c r="N147" s="15">
        <v>2016</v>
      </c>
      <c r="O147" s="16" t="s">
        <v>36</v>
      </c>
      <c r="P147" s="16" t="s">
        <v>56</v>
      </c>
      <c r="Q147" s="16" t="s">
        <v>34</v>
      </c>
      <c r="R147" s="16" t="s">
        <v>43</v>
      </c>
      <c r="S147" s="17">
        <v>43073.344953699998</v>
      </c>
      <c r="T147" s="16" t="s">
        <v>49</v>
      </c>
      <c r="U147" s="16" t="s">
        <v>162</v>
      </c>
      <c r="V147" s="16" t="s">
        <v>67</v>
      </c>
      <c r="W147" s="17">
        <v>43075</v>
      </c>
      <c r="X147" s="16" t="s">
        <v>60</v>
      </c>
      <c r="Y147" s="15">
        <v>7581391</v>
      </c>
      <c r="Z147" s="19"/>
      <c r="AA147" s="19"/>
      <c r="AB147" s="19"/>
      <c r="AC147" s="29" t="s">
        <v>61</v>
      </c>
      <c r="AD147" s="30">
        <v>2</v>
      </c>
      <c r="AE147" s="29" t="s">
        <v>38</v>
      </c>
      <c r="AF147" s="14" t="s">
        <v>360</v>
      </c>
      <c r="AG147" s="14"/>
      <c r="AH147" s="13" t="str">
        <f t="shared" si="2"/>
        <v>9785471_HLD</v>
      </c>
      <c r="AI147" s="13" t="e">
        <f>VLOOKUP(AH147,#REF!,2,FALSE)</f>
        <v>#REF!</v>
      </c>
      <c r="AJ147" s="13" t="s">
        <v>407</v>
      </c>
    </row>
    <row r="148" spans="1:36" ht="15" customHeight="1" x14ac:dyDescent="0.2">
      <c r="A148" s="15">
        <v>505025</v>
      </c>
      <c r="B148" s="16" t="s">
        <v>44</v>
      </c>
      <c r="C148" s="16" t="s">
        <v>232</v>
      </c>
      <c r="D148" s="24" t="s">
        <v>233</v>
      </c>
      <c r="E148" s="16" t="s">
        <v>32</v>
      </c>
      <c r="F148" s="16"/>
      <c r="G148" s="15">
        <v>764241</v>
      </c>
      <c r="H148" s="40">
        <v>4513731</v>
      </c>
      <c r="I148" s="15">
        <v>4324729</v>
      </c>
      <c r="J148" s="16" t="s">
        <v>33</v>
      </c>
      <c r="K148" s="44" t="s">
        <v>34</v>
      </c>
      <c r="L148" s="16" t="s">
        <v>47</v>
      </c>
      <c r="M148" s="15">
        <v>2005</v>
      </c>
      <c r="N148" s="15">
        <v>2016</v>
      </c>
      <c r="O148" s="16" t="s">
        <v>36</v>
      </c>
      <c r="P148" s="16" t="s">
        <v>37</v>
      </c>
      <c r="Q148" s="16" t="s">
        <v>34</v>
      </c>
      <c r="R148" s="16" t="s">
        <v>38</v>
      </c>
      <c r="S148" s="17">
        <v>39325.155810179996</v>
      </c>
      <c r="T148" s="16" t="s">
        <v>49</v>
      </c>
      <c r="U148" s="16" t="s">
        <v>234</v>
      </c>
      <c r="V148" s="16" t="s">
        <v>67</v>
      </c>
      <c r="W148" s="16"/>
      <c r="X148" s="16" t="s">
        <v>42</v>
      </c>
      <c r="Y148" s="16"/>
      <c r="Z148" s="18"/>
      <c r="AA148" s="18"/>
      <c r="AB148" s="18"/>
      <c r="AC148" s="29" t="s">
        <v>61</v>
      </c>
      <c r="AD148" s="30">
        <v>1</v>
      </c>
      <c r="AE148" s="29" t="s">
        <v>38</v>
      </c>
      <c r="AF148" s="14"/>
      <c r="AG148" s="14"/>
      <c r="AH148" s="13" t="str">
        <f t="shared" si="2"/>
        <v>4513731_ACT</v>
      </c>
      <c r="AI148" s="13" t="e">
        <f>VLOOKUP(AH148,#REF!,2,FALSE)</f>
        <v>#REF!</v>
      </c>
      <c r="AJ148" s="13" t="s">
        <v>407</v>
      </c>
    </row>
    <row r="149" spans="1:36" ht="15" customHeight="1" x14ac:dyDescent="0.2">
      <c r="A149" s="15">
        <v>505025</v>
      </c>
      <c r="B149" s="16" t="s">
        <v>44</v>
      </c>
      <c r="C149" s="16" t="s">
        <v>232</v>
      </c>
      <c r="D149" s="24" t="s">
        <v>233</v>
      </c>
      <c r="E149" s="16" t="s">
        <v>32</v>
      </c>
      <c r="F149" s="16"/>
      <c r="G149" s="15">
        <v>889529</v>
      </c>
      <c r="H149" s="40">
        <v>7654780</v>
      </c>
      <c r="I149" s="15">
        <v>7654777</v>
      </c>
      <c r="J149" s="16" t="s">
        <v>33</v>
      </c>
      <c r="K149" s="44" t="s">
        <v>34</v>
      </c>
      <c r="L149" s="16" t="s">
        <v>47</v>
      </c>
      <c r="M149" s="15">
        <v>2005</v>
      </c>
      <c r="N149" s="15">
        <v>2016</v>
      </c>
      <c r="O149" s="16" t="s">
        <v>36</v>
      </c>
      <c r="P149" s="16" t="s">
        <v>37</v>
      </c>
      <c r="Q149" s="16" t="s">
        <v>34</v>
      </c>
      <c r="R149" s="16" t="s">
        <v>38</v>
      </c>
      <c r="S149" s="17">
        <v>41603.127013880003</v>
      </c>
      <c r="T149" s="16" t="s">
        <v>49</v>
      </c>
      <c r="U149" s="16" t="s">
        <v>234</v>
      </c>
      <c r="V149" s="16" t="s">
        <v>41</v>
      </c>
      <c r="W149" s="17">
        <v>41614</v>
      </c>
      <c r="X149" s="16" t="s">
        <v>42</v>
      </c>
      <c r="Y149" s="16"/>
      <c r="Z149" s="18"/>
      <c r="AA149" s="18"/>
      <c r="AB149" s="18"/>
      <c r="AC149" s="29" t="s">
        <v>61</v>
      </c>
      <c r="AD149" s="30">
        <v>1</v>
      </c>
      <c r="AE149" s="29" t="s">
        <v>38</v>
      </c>
      <c r="AF149" s="14"/>
      <c r="AG149" s="14"/>
      <c r="AH149" s="13" t="str">
        <f t="shared" si="2"/>
        <v>7654780_ACT</v>
      </c>
      <c r="AI149" s="13" t="e">
        <f>VLOOKUP(AH149,#REF!,2,FALSE)</f>
        <v>#REF!</v>
      </c>
      <c r="AJ149" s="13" t="s">
        <v>407</v>
      </c>
    </row>
    <row r="150" spans="1:36" ht="15" customHeight="1" x14ac:dyDescent="0.2">
      <c r="A150" s="15">
        <v>505025</v>
      </c>
      <c r="B150" s="16" t="s">
        <v>44</v>
      </c>
      <c r="C150" s="16" t="s">
        <v>232</v>
      </c>
      <c r="D150" s="24" t="s">
        <v>233</v>
      </c>
      <c r="E150" s="16" t="s">
        <v>32</v>
      </c>
      <c r="F150" s="16"/>
      <c r="G150" s="15">
        <v>764241</v>
      </c>
      <c r="H150" s="40">
        <v>9867870</v>
      </c>
      <c r="I150" s="15">
        <v>9867863</v>
      </c>
      <c r="J150" s="16" t="s">
        <v>33</v>
      </c>
      <c r="K150" s="44" t="s">
        <v>81</v>
      </c>
      <c r="L150" s="16" t="s">
        <v>47</v>
      </c>
      <c r="M150" s="15">
        <v>2005</v>
      </c>
      <c r="N150" s="15">
        <v>2016</v>
      </c>
      <c r="O150" s="16" t="s">
        <v>36</v>
      </c>
      <c r="P150" s="16" t="s">
        <v>37</v>
      </c>
      <c r="Q150" s="16" t="s">
        <v>34</v>
      </c>
      <c r="R150" s="16" t="s">
        <v>38</v>
      </c>
      <c r="S150" s="17">
        <v>43164.330162029997</v>
      </c>
      <c r="T150" s="16" t="s">
        <v>49</v>
      </c>
      <c r="U150" s="16" t="s">
        <v>234</v>
      </c>
      <c r="V150" s="16" t="s">
        <v>67</v>
      </c>
      <c r="W150" s="17">
        <v>43166</v>
      </c>
      <c r="X150" s="16" t="s">
        <v>84</v>
      </c>
      <c r="Y150" s="15">
        <v>4513731</v>
      </c>
      <c r="Z150" s="18"/>
      <c r="AA150" s="18"/>
      <c r="AB150" s="18"/>
      <c r="AC150" s="29" t="s">
        <v>61</v>
      </c>
      <c r="AD150" s="30">
        <v>1</v>
      </c>
      <c r="AE150" s="29" t="s">
        <v>38</v>
      </c>
      <c r="AF150" s="14" t="s">
        <v>360</v>
      </c>
      <c r="AG150" s="14"/>
      <c r="AH150" s="13" t="str">
        <f t="shared" si="2"/>
        <v>9867870_HLD</v>
      </c>
      <c r="AI150" s="13" t="e">
        <f>VLOOKUP(AH150,#REF!,2,FALSE)</f>
        <v>#REF!</v>
      </c>
      <c r="AJ150" s="13" t="s">
        <v>407</v>
      </c>
    </row>
    <row r="151" spans="1:36" ht="15" customHeight="1" x14ac:dyDescent="0.2">
      <c r="A151" s="15">
        <v>567147</v>
      </c>
      <c r="B151" s="16" t="s">
        <v>44</v>
      </c>
      <c r="C151" s="16" t="s">
        <v>157</v>
      </c>
      <c r="D151" s="24" t="s">
        <v>158</v>
      </c>
      <c r="E151" s="16" t="s">
        <v>32</v>
      </c>
      <c r="F151" s="16"/>
      <c r="G151" s="15">
        <v>870865</v>
      </c>
      <c r="H151" s="40">
        <v>9789558</v>
      </c>
      <c r="I151" s="15">
        <v>9789551</v>
      </c>
      <c r="J151" s="16" t="s">
        <v>33</v>
      </c>
      <c r="K151" s="44" t="s">
        <v>81</v>
      </c>
      <c r="L151" s="16" t="s">
        <v>47</v>
      </c>
      <c r="M151" s="15">
        <v>2013</v>
      </c>
      <c r="N151" s="15">
        <v>2016</v>
      </c>
      <c r="O151" s="16" t="s">
        <v>36</v>
      </c>
      <c r="P151" s="16" t="s">
        <v>48</v>
      </c>
      <c r="Q151" s="16" t="s">
        <v>34</v>
      </c>
      <c r="R151" s="16" t="s">
        <v>43</v>
      </c>
      <c r="S151" s="17">
        <v>43077.393263880003</v>
      </c>
      <c r="T151" s="16" t="s">
        <v>49</v>
      </c>
      <c r="U151" s="16" t="s">
        <v>159</v>
      </c>
      <c r="V151" s="16" t="s">
        <v>67</v>
      </c>
      <c r="W151" s="17">
        <v>43075</v>
      </c>
      <c r="X151" s="16" t="s">
        <v>60</v>
      </c>
      <c r="Y151" s="15">
        <v>7257539</v>
      </c>
      <c r="Z151" s="19"/>
      <c r="AA151" s="19"/>
      <c r="AB151" s="19"/>
      <c r="AC151" s="29" t="s">
        <v>61</v>
      </c>
      <c r="AD151" s="30">
        <v>2</v>
      </c>
      <c r="AE151" s="29" t="s">
        <v>38</v>
      </c>
      <c r="AF151" s="14" t="s">
        <v>360</v>
      </c>
      <c r="AG151" s="14"/>
      <c r="AH151" s="13" t="str">
        <f t="shared" si="2"/>
        <v>9789558_HLD</v>
      </c>
      <c r="AI151" s="13" t="e">
        <f>VLOOKUP(AH151,#REF!,2,FALSE)</f>
        <v>#REF!</v>
      </c>
      <c r="AJ151" s="13" t="s">
        <v>407</v>
      </c>
    </row>
    <row r="152" spans="1:36" ht="15" customHeight="1" x14ac:dyDescent="0.2">
      <c r="A152" s="15">
        <v>567147</v>
      </c>
      <c r="B152" s="16" t="s">
        <v>44</v>
      </c>
      <c r="C152" s="16" t="s">
        <v>157</v>
      </c>
      <c r="D152" s="24" t="s">
        <v>158</v>
      </c>
      <c r="E152" s="16" t="s">
        <v>32</v>
      </c>
      <c r="F152" s="16"/>
      <c r="G152" s="15">
        <v>870865</v>
      </c>
      <c r="H152" s="40">
        <v>7257539</v>
      </c>
      <c r="I152" s="15">
        <v>7257536</v>
      </c>
      <c r="J152" s="16" t="s">
        <v>33</v>
      </c>
      <c r="K152" s="44" t="s">
        <v>34</v>
      </c>
      <c r="L152" s="16" t="s">
        <v>47</v>
      </c>
      <c r="M152" s="15">
        <v>2013</v>
      </c>
      <c r="N152" s="15">
        <v>2016</v>
      </c>
      <c r="O152" s="16" t="s">
        <v>36</v>
      </c>
      <c r="P152" s="16" t="s">
        <v>56</v>
      </c>
      <c r="Q152" s="16" t="s">
        <v>34</v>
      </c>
      <c r="R152" s="16" t="s">
        <v>43</v>
      </c>
      <c r="S152" s="17">
        <v>41193.306365739998</v>
      </c>
      <c r="T152" s="16" t="s">
        <v>49</v>
      </c>
      <c r="U152" s="16" t="s">
        <v>159</v>
      </c>
      <c r="V152" s="16" t="s">
        <v>67</v>
      </c>
      <c r="W152" s="17">
        <v>41192</v>
      </c>
      <c r="X152" s="16" t="s">
        <v>42</v>
      </c>
      <c r="Y152" s="16"/>
      <c r="Z152" s="18"/>
      <c r="AA152" s="18"/>
      <c r="AB152" s="18"/>
      <c r="AC152" s="29" t="s">
        <v>61</v>
      </c>
      <c r="AD152" s="30">
        <v>1</v>
      </c>
      <c r="AE152" s="29" t="s">
        <v>38</v>
      </c>
      <c r="AF152" s="14"/>
      <c r="AG152" s="14"/>
      <c r="AH152" s="13" t="str">
        <f t="shared" si="2"/>
        <v>7257539_ACT</v>
      </c>
      <c r="AI152" s="13" t="e">
        <f>VLOOKUP(AH152,#REF!,2,FALSE)</f>
        <v>#REF!</v>
      </c>
      <c r="AJ152" s="13" t="s">
        <v>407</v>
      </c>
    </row>
    <row r="153" spans="1:36" ht="15" customHeight="1" x14ac:dyDescent="0.2">
      <c r="A153" s="15">
        <v>567147</v>
      </c>
      <c r="B153" s="16" t="s">
        <v>44</v>
      </c>
      <c r="C153" s="16" t="s">
        <v>157</v>
      </c>
      <c r="D153" s="24" t="s">
        <v>158</v>
      </c>
      <c r="E153" s="16" t="s">
        <v>32</v>
      </c>
      <c r="F153" s="16"/>
      <c r="G153" s="15">
        <v>933369</v>
      </c>
      <c r="H153" s="40">
        <v>9296781</v>
      </c>
      <c r="I153" s="15">
        <v>9296775</v>
      </c>
      <c r="J153" s="16" t="s">
        <v>33</v>
      </c>
      <c r="K153" s="44" t="s">
        <v>34</v>
      </c>
      <c r="L153" s="16" t="s">
        <v>47</v>
      </c>
      <c r="M153" s="15">
        <v>2013</v>
      </c>
      <c r="N153" s="15">
        <v>2016</v>
      </c>
      <c r="O153" s="16" t="s">
        <v>36</v>
      </c>
      <c r="P153" s="16" t="s">
        <v>56</v>
      </c>
      <c r="Q153" s="16" t="s">
        <v>34</v>
      </c>
      <c r="R153" s="16" t="s">
        <v>43</v>
      </c>
      <c r="S153" s="17">
        <v>42846.150648139999</v>
      </c>
      <c r="T153" s="16" t="s">
        <v>49</v>
      </c>
      <c r="U153" s="16" t="s">
        <v>159</v>
      </c>
      <c r="V153" s="16" t="s">
        <v>41</v>
      </c>
      <c r="W153" s="17">
        <v>42853</v>
      </c>
      <c r="X153" s="16" t="s">
        <v>42</v>
      </c>
      <c r="Y153" s="16"/>
      <c r="Z153" s="18"/>
      <c r="AA153" s="18"/>
      <c r="AB153" s="18"/>
      <c r="AC153" s="29" t="s">
        <v>61</v>
      </c>
      <c r="AD153" s="30">
        <v>2</v>
      </c>
      <c r="AE153" s="29" t="s">
        <v>38</v>
      </c>
      <c r="AF153" s="14"/>
      <c r="AG153" s="14"/>
      <c r="AH153" s="13" t="str">
        <f t="shared" si="2"/>
        <v>9296781_ACT</v>
      </c>
      <c r="AI153" s="13" t="e">
        <f>VLOOKUP(AH153,#REF!,2,FALSE)</f>
        <v>#REF!</v>
      </c>
      <c r="AJ153" s="13" t="s">
        <v>407</v>
      </c>
    </row>
    <row r="154" spans="1:36" ht="15" customHeight="1" x14ac:dyDescent="0.2">
      <c r="A154" s="15">
        <v>498205</v>
      </c>
      <c r="B154" s="16" t="s">
        <v>44</v>
      </c>
      <c r="C154" s="16" t="s">
        <v>45</v>
      </c>
      <c r="D154" s="24" t="s">
        <v>46</v>
      </c>
      <c r="E154" s="16" t="s">
        <v>32</v>
      </c>
      <c r="F154" s="16"/>
      <c r="G154" s="15">
        <v>751286</v>
      </c>
      <c r="H154" s="40">
        <v>5545966</v>
      </c>
      <c r="I154" s="15">
        <v>5545962</v>
      </c>
      <c r="J154" s="16" t="s">
        <v>33</v>
      </c>
      <c r="K154" s="44" t="s">
        <v>34</v>
      </c>
      <c r="L154" s="16" t="s">
        <v>47</v>
      </c>
      <c r="M154" s="15">
        <v>2006</v>
      </c>
      <c r="N154" s="15">
        <v>2013</v>
      </c>
      <c r="O154" s="16" t="s">
        <v>36</v>
      </c>
      <c r="P154" s="16" t="s">
        <v>48</v>
      </c>
      <c r="Q154" s="16" t="s">
        <v>34</v>
      </c>
      <c r="R154" s="16" t="s">
        <v>43</v>
      </c>
      <c r="S154" s="17">
        <v>40099.2452662</v>
      </c>
      <c r="T154" s="16" t="s">
        <v>49</v>
      </c>
      <c r="U154" s="16" t="s">
        <v>50</v>
      </c>
      <c r="V154" s="16" t="s">
        <v>67</v>
      </c>
      <c r="W154" s="17">
        <v>40086</v>
      </c>
      <c r="X154" s="16" t="s">
        <v>204</v>
      </c>
      <c r="Y154" s="15">
        <v>4521189</v>
      </c>
      <c r="Z154" s="19"/>
      <c r="AA154" s="19"/>
      <c r="AB154" s="19"/>
      <c r="AC154" s="29" t="s">
        <v>61</v>
      </c>
      <c r="AD154" s="30">
        <v>2</v>
      </c>
      <c r="AE154" s="29" t="s">
        <v>38</v>
      </c>
      <c r="AF154" s="14"/>
      <c r="AG154" s="14"/>
      <c r="AH154" s="13" t="str">
        <f t="shared" si="2"/>
        <v>5545966_ACT</v>
      </c>
      <c r="AI154" s="13" t="e">
        <f>VLOOKUP(AH154,#REF!,2,FALSE)</f>
        <v>#REF!</v>
      </c>
      <c r="AJ154" s="13" t="s">
        <v>407</v>
      </c>
    </row>
    <row r="155" spans="1:36" ht="15" customHeight="1" x14ac:dyDescent="0.2">
      <c r="A155" s="15">
        <v>498205</v>
      </c>
      <c r="B155" s="16" t="s">
        <v>44</v>
      </c>
      <c r="C155" s="16" t="s">
        <v>45</v>
      </c>
      <c r="D155" s="24" t="s">
        <v>46</v>
      </c>
      <c r="E155" s="16" t="s">
        <v>32</v>
      </c>
      <c r="F155" s="16"/>
      <c r="G155" s="15">
        <v>825585</v>
      </c>
      <c r="H155" s="40">
        <v>7398791</v>
      </c>
      <c r="I155" s="15">
        <v>7398787</v>
      </c>
      <c r="J155" s="16" t="s">
        <v>33</v>
      </c>
      <c r="K155" s="44" t="s">
        <v>34</v>
      </c>
      <c r="L155" s="16" t="s">
        <v>47</v>
      </c>
      <c r="M155" s="15">
        <v>2006</v>
      </c>
      <c r="N155" s="15">
        <v>2013</v>
      </c>
      <c r="O155" s="16" t="s">
        <v>36</v>
      </c>
      <c r="P155" s="16" t="s">
        <v>48</v>
      </c>
      <c r="Q155" s="16" t="s">
        <v>34</v>
      </c>
      <c r="R155" s="16" t="s">
        <v>43</v>
      </c>
      <c r="S155" s="17">
        <v>41270.113449069999</v>
      </c>
      <c r="T155" s="16" t="s">
        <v>49</v>
      </c>
      <c r="U155" s="16" t="s">
        <v>50</v>
      </c>
      <c r="V155" s="16" t="s">
        <v>83</v>
      </c>
      <c r="W155" s="17">
        <v>41281</v>
      </c>
      <c r="X155" s="16" t="s">
        <v>84</v>
      </c>
      <c r="Y155" s="15">
        <v>5207594</v>
      </c>
      <c r="Z155" s="19"/>
      <c r="AA155" s="19"/>
      <c r="AB155" s="19"/>
      <c r="AC155" s="29" t="s">
        <v>61</v>
      </c>
      <c r="AD155" s="30">
        <v>1</v>
      </c>
      <c r="AE155" s="29" t="s">
        <v>38</v>
      </c>
      <c r="AF155" s="14"/>
      <c r="AG155" s="14"/>
      <c r="AH155" s="13" t="str">
        <f t="shared" si="2"/>
        <v>7398791_ACT</v>
      </c>
      <c r="AI155" s="13" t="e">
        <f>VLOOKUP(AH155,#REF!,2,FALSE)</f>
        <v>#REF!</v>
      </c>
      <c r="AJ155" s="13" t="s">
        <v>407</v>
      </c>
    </row>
    <row r="156" spans="1:36" ht="15" customHeight="1" x14ac:dyDescent="0.2">
      <c r="A156" s="15">
        <v>498205</v>
      </c>
      <c r="B156" s="16" t="s">
        <v>44</v>
      </c>
      <c r="C156" s="16" t="s">
        <v>45</v>
      </c>
      <c r="D156" s="24" t="s">
        <v>46</v>
      </c>
      <c r="E156" s="16" t="s">
        <v>32</v>
      </c>
      <c r="F156" s="16"/>
      <c r="G156" s="15">
        <v>825585</v>
      </c>
      <c r="H156" s="40">
        <v>9282014</v>
      </c>
      <c r="I156" s="15">
        <v>9282007</v>
      </c>
      <c r="J156" s="16" t="s">
        <v>33</v>
      </c>
      <c r="K156" s="44" t="s">
        <v>81</v>
      </c>
      <c r="L156" s="16" t="s">
        <v>47</v>
      </c>
      <c r="M156" s="15">
        <v>2006</v>
      </c>
      <c r="N156" s="15">
        <v>2013</v>
      </c>
      <c r="O156" s="16" t="s">
        <v>36</v>
      </c>
      <c r="P156" s="16" t="s">
        <v>48</v>
      </c>
      <c r="Q156" s="16" t="s">
        <v>34</v>
      </c>
      <c r="R156" s="16" t="s">
        <v>43</v>
      </c>
      <c r="S156" s="17">
        <v>42829.970555549997</v>
      </c>
      <c r="T156" s="16" t="s">
        <v>49</v>
      </c>
      <c r="U156" s="16" t="s">
        <v>50</v>
      </c>
      <c r="V156" s="16" t="s">
        <v>83</v>
      </c>
      <c r="W156" s="17">
        <v>42830</v>
      </c>
      <c r="X156" s="16" t="s">
        <v>60</v>
      </c>
      <c r="Y156" s="15">
        <v>7398791</v>
      </c>
      <c r="Z156" s="19"/>
      <c r="AA156" s="19"/>
      <c r="AB156" s="19"/>
      <c r="AC156" s="29" t="s">
        <v>61</v>
      </c>
      <c r="AD156" s="30">
        <v>1</v>
      </c>
      <c r="AE156" s="29" t="s">
        <v>38</v>
      </c>
      <c r="AF156" s="14"/>
      <c r="AG156" s="14"/>
      <c r="AH156" s="13" t="str">
        <f t="shared" si="2"/>
        <v>9282014_HLD</v>
      </c>
      <c r="AI156" s="13" t="e">
        <f>VLOOKUP(AH156,#REF!,2,FALSE)</f>
        <v>#REF!</v>
      </c>
      <c r="AJ156" s="13" t="s">
        <v>407</v>
      </c>
    </row>
    <row r="157" spans="1:36" ht="15" customHeight="1" x14ac:dyDescent="0.2">
      <c r="A157" s="15">
        <v>498205</v>
      </c>
      <c r="B157" s="16" t="s">
        <v>44</v>
      </c>
      <c r="C157" s="16" t="s">
        <v>45</v>
      </c>
      <c r="D157" s="24" t="s">
        <v>46</v>
      </c>
      <c r="E157" s="16" t="s">
        <v>32</v>
      </c>
      <c r="F157" s="16"/>
      <c r="G157" s="15">
        <v>751286</v>
      </c>
      <c r="H157" s="40">
        <v>9411257</v>
      </c>
      <c r="I157" s="15">
        <v>9411250</v>
      </c>
      <c r="J157" s="16" t="s">
        <v>33</v>
      </c>
      <c r="K157" s="44" t="s">
        <v>81</v>
      </c>
      <c r="L157" s="16" t="s">
        <v>47</v>
      </c>
      <c r="M157" s="15">
        <v>2006</v>
      </c>
      <c r="N157" s="15">
        <v>2013</v>
      </c>
      <c r="O157" s="16" t="s">
        <v>36</v>
      </c>
      <c r="P157" s="16" t="s">
        <v>48</v>
      </c>
      <c r="Q157" s="16" t="s">
        <v>34</v>
      </c>
      <c r="R157" s="16" t="s">
        <v>43</v>
      </c>
      <c r="S157" s="17">
        <v>42867.20094907</v>
      </c>
      <c r="T157" s="16" t="s">
        <v>49</v>
      </c>
      <c r="U157" s="16" t="s">
        <v>50</v>
      </c>
      <c r="V157" s="16" t="s">
        <v>67</v>
      </c>
      <c r="W157" s="17">
        <v>42867</v>
      </c>
      <c r="X157" s="16" t="s">
        <v>60</v>
      </c>
      <c r="Y157" s="15">
        <v>5545966</v>
      </c>
      <c r="Z157" s="19"/>
      <c r="AA157" s="19"/>
      <c r="AB157" s="19"/>
      <c r="AC157" s="29" t="s">
        <v>61</v>
      </c>
      <c r="AD157" s="30">
        <v>2</v>
      </c>
      <c r="AE157" s="29" t="s">
        <v>38</v>
      </c>
      <c r="AF157" s="14"/>
      <c r="AG157" s="14"/>
      <c r="AH157" s="13" t="str">
        <f t="shared" si="2"/>
        <v>9411257_HLD</v>
      </c>
      <c r="AI157" s="13" t="e">
        <f>VLOOKUP(AH157,#REF!,2,FALSE)</f>
        <v>#REF!</v>
      </c>
      <c r="AJ157" s="13" t="s">
        <v>407</v>
      </c>
    </row>
    <row r="158" spans="1:36" ht="15" customHeight="1" x14ac:dyDescent="0.2">
      <c r="A158" s="15">
        <v>498205</v>
      </c>
      <c r="B158" s="16" t="s">
        <v>44</v>
      </c>
      <c r="C158" s="16" t="s">
        <v>45</v>
      </c>
      <c r="D158" s="24" t="s">
        <v>46</v>
      </c>
      <c r="E158" s="16" t="s">
        <v>32</v>
      </c>
      <c r="F158" s="16"/>
      <c r="G158" s="15">
        <v>777288</v>
      </c>
      <c r="H158" s="40">
        <v>9817531</v>
      </c>
      <c r="I158" s="15">
        <v>9817524</v>
      </c>
      <c r="J158" s="16" t="s">
        <v>33</v>
      </c>
      <c r="K158" s="44" t="s">
        <v>81</v>
      </c>
      <c r="L158" s="16" t="s">
        <v>47</v>
      </c>
      <c r="M158" s="15">
        <v>2006</v>
      </c>
      <c r="N158" s="15">
        <v>2013</v>
      </c>
      <c r="O158" s="16" t="s">
        <v>36</v>
      </c>
      <c r="P158" s="16" t="s">
        <v>48</v>
      </c>
      <c r="Q158" s="16" t="s">
        <v>34</v>
      </c>
      <c r="R158" s="16" t="s">
        <v>43</v>
      </c>
      <c r="S158" s="17">
        <v>43118.428206010001</v>
      </c>
      <c r="T158" s="16" t="s">
        <v>49</v>
      </c>
      <c r="U158" s="16" t="s">
        <v>50</v>
      </c>
      <c r="V158" s="16" t="s">
        <v>41</v>
      </c>
      <c r="W158" s="17">
        <v>43119</v>
      </c>
      <c r="X158" s="16" t="s">
        <v>60</v>
      </c>
      <c r="Y158" s="15">
        <v>4504412</v>
      </c>
      <c r="Z158" s="19"/>
      <c r="AA158" s="19"/>
      <c r="AB158" s="19"/>
      <c r="AC158" s="29" t="s">
        <v>61</v>
      </c>
      <c r="AD158" s="30">
        <v>2</v>
      </c>
      <c r="AE158" s="29" t="s">
        <v>38</v>
      </c>
      <c r="AF158" s="14" t="s">
        <v>360</v>
      </c>
      <c r="AG158" s="14"/>
      <c r="AH158" s="13" t="str">
        <f t="shared" si="2"/>
        <v>9817531_HLD</v>
      </c>
      <c r="AI158" s="13" t="e">
        <f>VLOOKUP(AH158,#REF!,2,FALSE)</f>
        <v>#REF!</v>
      </c>
      <c r="AJ158" s="13" t="s">
        <v>407</v>
      </c>
    </row>
    <row r="159" spans="1:36" ht="15" customHeight="1" x14ac:dyDescent="0.2">
      <c r="A159" s="15">
        <v>498205</v>
      </c>
      <c r="B159" s="16" t="s">
        <v>44</v>
      </c>
      <c r="C159" s="16" t="s">
        <v>45</v>
      </c>
      <c r="D159" s="24" t="s">
        <v>46</v>
      </c>
      <c r="E159" s="16" t="s">
        <v>32</v>
      </c>
      <c r="F159" s="16"/>
      <c r="G159" s="15">
        <v>777288</v>
      </c>
      <c r="H159" s="40">
        <v>4504412</v>
      </c>
      <c r="I159" s="15">
        <v>4102742</v>
      </c>
      <c r="J159" s="16" t="s">
        <v>33</v>
      </c>
      <c r="K159" s="44" t="s">
        <v>34</v>
      </c>
      <c r="L159" s="16" t="s">
        <v>47</v>
      </c>
      <c r="M159" s="15">
        <v>2006</v>
      </c>
      <c r="N159" s="15">
        <v>2013</v>
      </c>
      <c r="O159" s="16" t="s">
        <v>36</v>
      </c>
      <c r="P159" s="16" t="s">
        <v>56</v>
      </c>
      <c r="Q159" s="16" t="s">
        <v>34</v>
      </c>
      <c r="R159" s="16" t="s">
        <v>43</v>
      </c>
      <c r="S159" s="17">
        <v>39296.17633101</v>
      </c>
      <c r="T159" s="16" t="s">
        <v>49</v>
      </c>
      <c r="U159" s="16" t="s">
        <v>50</v>
      </c>
      <c r="V159" s="16" t="s">
        <v>41</v>
      </c>
      <c r="W159" s="16"/>
      <c r="X159" s="16" t="s">
        <v>42</v>
      </c>
      <c r="Y159" s="16"/>
      <c r="Z159" s="18"/>
      <c r="AA159" s="18"/>
      <c r="AB159" s="18"/>
      <c r="AC159" s="29" t="s">
        <v>61</v>
      </c>
      <c r="AD159" s="30">
        <v>1</v>
      </c>
      <c r="AE159" s="29" t="s">
        <v>38</v>
      </c>
      <c r="AF159" s="14"/>
      <c r="AG159" s="14"/>
      <c r="AH159" s="13" t="str">
        <f t="shared" si="2"/>
        <v>4504412_ACT</v>
      </c>
      <c r="AI159" s="13" t="e">
        <f>VLOOKUP(AH159,#REF!,2,FALSE)</f>
        <v>#REF!</v>
      </c>
      <c r="AJ159" s="13" t="s">
        <v>407</v>
      </c>
    </row>
    <row r="160" spans="1:36" ht="15" customHeight="1" x14ac:dyDescent="0.2">
      <c r="A160" s="15">
        <v>498205</v>
      </c>
      <c r="B160" s="16" t="s">
        <v>44</v>
      </c>
      <c r="C160" s="16" t="s">
        <v>45</v>
      </c>
      <c r="D160" s="24" t="s">
        <v>46</v>
      </c>
      <c r="E160" s="16" t="s">
        <v>32</v>
      </c>
      <c r="F160" s="16"/>
      <c r="G160" s="15">
        <v>887350</v>
      </c>
      <c r="H160" s="40">
        <v>7624005</v>
      </c>
      <c r="I160" s="15">
        <v>7624002</v>
      </c>
      <c r="J160" s="16" t="s">
        <v>33</v>
      </c>
      <c r="K160" s="44" t="s">
        <v>34</v>
      </c>
      <c r="L160" s="16" t="s">
        <v>47</v>
      </c>
      <c r="M160" s="15">
        <v>2006</v>
      </c>
      <c r="N160" s="15">
        <v>2013</v>
      </c>
      <c r="O160" s="16" t="s">
        <v>36</v>
      </c>
      <c r="P160" s="16" t="s">
        <v>56</v>
      </c>
      <c r="Q160" s="16" t="s">
        <v>34</v>
      </c>
      <c r="R160" s="16" t="s">
        <v>43</v>
      </c>
      <c r="S160" s="17">
        <v>41544.136712959997</v>
      </c>
      <c r="T160" s="16" t="s">
        <v>49</v>
      </c>
      <c r="U160" s="16" t="s">
        <v>50</v>
      </c>
      <c r="V160" s="16" t="s">
        <v>59</v>
      </c>
      <c r="W160" s="17">
        <v>41547</v>
      </c>
      <c r="X160" s="16" t="s">
        <v>42</v>
      </c>
      <c r="Y160" s="16"/>
      <c r="Z160" s="18"/>
      <c r="AA160" s="18"/>
      <c r="AB160" s="18"/>
      <c r="AC160" s="29" t="s">
        <v>61</v>
      </c>
      <c r="AD160" s="30">
        <v>1</v>
      </c>
      <c r="AE160" s="29" t="s">
        <v>38</v>
      </c>
      <c r="AF160" s="14"/>
      <c r="AG160" s="14"/>
      <c r="AH160" s="13" t="str">
        <f t="shared" si="2"/>
        <v>7624005_ACT</v>
      </c>
      <c r="AI160" s="13" t="e">
        <f>VLOOKUP(AH160,#REF!,2,FALSE)</f>
        <v>#REF!</v>
      </c>
      <c r="AJ160" s="13" t="s">
        <v>407</v>
      </c>
    </row>
    <row r="161" spans="1:36" ht="15" customHeight="1" x14ac:dyDescent="0.2">
      <c r="A161" s="15">
        <v>579267</v>
      </c>
      <c r="B161" s="16" t="s">
        <v>44</v>
      </c>
      <c r="C161" s="16" t="s">
        <v>255</v>
      </c>
      <c r="D161" s="24" t="s">
        <v>256</v>
      </c>
      <c r="E161" s="16" t="s">
        <v>32</v>
      </c>
      <c r="F161" s="16"/>
      <c r="G161" s="15">
        <v>940704</v>
      </c>
      <c r="H161" s="40">
        <v>9823618</v>
      </c>
      <c r="I161" s="15">
        <v>9823612</v>
      </c>
      <c r="J161" s="16" t="s">
        <v>33</v>
      </c>
      <c r="K161" s="44" t="s">
        <v>34</v>
      </c>
      <c r="L161" s="16" t="s">
        <v>47</v>
      </c>
      <c r="M161" s="15">
        <v>2016</v>
      </c>
      <c r="N161" s="15">
        <v>2018</v>
      </c>
      <c r="O161" s="16" t="s">
        <v>36</v>
      </c>
      <c r="P161" s="16" t="s">
        <v>48</v>
      </c>
      <c r="Q161" s="16" t="s">
        <v>34</v>
      </c>
      <c r="R161" s="16" t="s">
        <v>43</v>
      </c>
      <c r="S161" s="17">
        <v>43159.319166660003</v>
      </c>
      <c r="T161" s="16" t="s">
        <v>49</v>
      </c>
      <c r="U161" s="16" t="s">
        <v>257</v>
      </c>
      <c r="V161" s="16" t="s">
        <v>41</v>
      </c>
      <c r="W161" s="17">
        <v>43182</v>
      </c>
      <c r="X161" s="16" t="s">
        <v>42</v>
      </c>
      <c r="Y161" s="16"/>
      <c r="Z161" s="18"/>
      <c r="AA161" s="18"/>
      <c r="AB161" s="18"/>
      <c r="AC161" s="29"/>
      <c r="AD161" s="30">
        <v>2</v>
      </c>
      <c r="AE161" s="29" t="s">
        <v>38</v>
      </c>
      <c r="AF161" s="14" t="s">
        <v>227</v>
      </c>
      <c r="AG161" s="14"/>
      <c r="AH161" s="13" t="str">
        <f t="shared" si="2"/>
        <v>9823618_ACT</v>
      </c>
      <c r="AI161" s="13" t="e">
        <f>VLOOKUP(AH161,#REF!,2,FALSE)</f>
        <v>#REF!</v>
      </c>
      <c r="AJ161" s="13" t="s">
        <v>407</v>
      </c>
    </row>
    <row r="162" spans="1:36" ht="15" customHeight="1" x14ac:dyDescent="0.2">
      <c r="A162" s="15">
        <v>525844</v>
      </c>
      <c r="B162" s="16" t="s">
        <v>44</v>
      </c>
      <c r="C162" s="16" t="s">
        <v>93</v>
      </c>
      <c r="D162" s="24" t="s">
        <v>94</v>
      </c>
      <c r="E162" s="16" t="s">
        <v>32</v>
      </c>
      <c r="F162" s="16"/>
      <c r="G162" s="15">
        <v>802405</v>
      </c>
      <c r="H162" s="40">
        <v>4516548</v>
      </c>
      <c r="I162" s="15">
        <v>4360370</v>
      </c>
      <c r="J162" s="16" t="s">
        <v>33</v>
      </c>
      <c r="K162" s="44" t="s">
        <v>34</v>
      </c>
      <c r="L162" s="16" t="s">
        <v>47</v>
      </c>
      <c r="M162" s="15">
        <v>2008</v>
      </c>
      <c r="N162" s="15">
        <v>2013</v>
      </c>
      <c r="O162" s="16" t="s">
        <v>36</v>
      </c>
      <c r="P162" s="16" t="s">
        <v>48</v>
      </c>
      <c r="Q162" s="16" t="s">
        <v>34</v>
      </c>
      <c r="R162" s="16" t="s">
        <v>43</v>
      </c>
      <c r="S162" s="17">
        <v>39352.226666659997</v>
      </c>
      <c r="T162" s="16" t="s">
        <v>49</v>
      </c>
      <c r="U162" s="16" t="s">
        <v>95</v>
      </c>
      <c r="V162" s="16" t="s">
        <v>67</v>
      </c>
      <c r="W162" s="16"/>
      <c r="X162" s="16" t="s">
        <v>42</v>
      </c>
      <c r="Y162" s="16"/>
      <c r="Z162" s="18"/>
      <c r="AA162" s="18"/>
      <c r="AB162" s="18"/>
      <c r="AC162" s="29" t="s">
        <v>61</v>
      </c>
      <c r="AD162" s="30">
        <v>1</v>
      </c>
      <c r="AE162" s="29" t="s">
        <v>38</v>
      </c>
      <c r="AF162" s="14"/>
      <c r="AG162" s="14"/>
      <c r="AH162" s="13" t="str">
        <f t="shared" si="2"/>
        <v>4516548_ACT</v>
      </c>
      <c r="AI162" s="13" t="e">
        <f>VLOOKUP(AH162,#REF!,2,FALSE)</f>
        <v>#REF!</v>
      </c>
      <c r="AJ162" s="13" t="s">
        <v>407</v>
      </c>
    </row>
    <row r="163" spans="1:36" ht="15" customHeight="1" x14ac:dyDescent="0.2">
      <c r="A163" s="15">
        <v>525844</v>
      </c>
      <c r="B163" s="16" t="s">
        <v>44</v>
      </c>
      <c r="C163" s="16" t="s">
        <v>93</v>
      </c>
      <c r="D163" s="24" t="s">
        <v>94</v>
      </c>
      <c r="E163" s="16" t="s">
        <v>32</v>
      </c>
      <c r="F163" s="16"/>
      <c r="G163" s="15">
        <v>938223</v>
      </c>
      <c r="H163" s="40">
        <v>9735226</v>
      </c>
      <c r="I163" s="15">
        <v>9735220</v>
      </c>
      <c r="J163" s="16" t="s">
        <v>33</v>
      </c>
      <c r="K163" s="44" t="s">
        <v>34</v>
      </c>
      <c r="L163" s="16" t="s">
        <v>47</v>
      </c>
      <c r="M163" s="15">
        <v>2008</v>
      </c>
      <c r="N163" s="15">
        <v>2013</v>
      </c>
      <c r="O163" s="16" t="s">
        <v>36</v>
      </c>
      <c r="P163" s="16" t="s">
        <v>56</v>
      </c>
      <c r="Q163" s="16" t="s">
        <v>34</v>
      </c>
      <c r="R163" s="16" t="s">
        <v>43</v>
      </c>
      <c r="S163" s="17">
        <v>43046.310150459998</v>
      </c>
      <c r="T163" s="16" t="s">
        <v>49</v>
      </c>
      <c r="U163" s="16" t="s">
        <v>95</v>
      </c>
      <c r="V163" s="16" t="s">
        <v>41</v>
      </c>
      <c r="W163" s="17">
        <v>43045</v>
      </c>
      <c r="X163" s="16" t="s">
        <v>42</v>
      </c>
      <c r="Y163" s="16"/>
      <c r="Z163" s="18"/>
      <c r="AA163" s="18"/>
      <c r="AB163" s="18"/>
      <c r="AC163" s="29"/>
      <c r="AD163" s="30">
        <v>2</v>
      </c>
      <c r="AE163" s="29" t="s">
        <v>38</v>
      </c>
      <c r="AF163" s="14" t="s">
        <v>227</v>
      </c>
      <c r="AG163" s="14"/>
      <c r="AH163" s="13" t="str">
        <f t="shared" si="2"/>
        <v>9735226_ACT</v>
      </c>
      <c r="AI163" s="13" t="e">
        <f>VLOOKUP(AH163,#REF!,2,FALSE)</f>
        <v>#REF!</v>
      </c>
      <c r="AJ163" s="13" t="s">
        <v>407</v>
      </c>
    </row>
    <row r="164" spans="1:36" ht="15" customHeight="1" x14ac:dyDescent="0.2">
      <c r="A164" s="15">
        <v>602284</v>
      </c>
      <c r="B164" s="16" t="s">
        <v>44</v>
      </c>
      <c r="C164" s="16" t="s">
        <v>139</v>
      </c>
      <c r="D164" s="24" t="s">
        <v>140</v>
      </c>
      <c r="E164" s="16" t="s">
        <v>32</v>
      </c>
      <c r="F164" s="16"/>
      <c r="G164" s="15">
        <v>940068</v>
      </c>
      <c r="H164" s="40">
        <v>9808321</v>
      </c>
      <c r="I164" s="15">
        <v>9808315</v>
      </c>
      <c r="J164" s="16" t="s">
        <v>33</v>
      </c>
      <c r="K164" s="44" t="s">
        <v>34</v>
      </c>
      <c r="L164" s="16" t="s">
        <v>47</v>
      </c>
      <c r="M164" s="15">
        <v>2016</v>
      </c>
      <c r="N164" s="15">
        <v>2016</v>
      </c>
      <c r="O164" s="16" t="s">
        <v>36</v>
      </c>
      <c r="P164" s="16" t="s">
        <v>48</v>
      </c>
      <c r="Q164" s="16" t="s">
        <v>34</v>
      </c>
      <c r="R164" s="16" t="s">
        <v>43</v>
      </c>
      <c r="S164" s="17">
        <v>43130.322800920003</v>
      </c>
      <c r="T164" s="16" t="s">
        <v>49</v>
      </c>
      <c r="U164" s="16" t="s">
        <v>141</v>
      </c>
      <c r="V164" s="16" t="s">
        <v>41</v>
      </c>
      <c r="W164" s="17">
        <v>43133</v>
      </c>
      <c r="X164" s="16" t="s">
        <v>42</v>
      </c>
      <c r="Y164" s="16"/>
      <c r="Z164" s="18"/>
      <c r="AA164" s="18"/>
      <c r="AB164" s="18"/>
      <c r="AC164" s="29"/>
      <c r="AD164" s="30">
        <v>1</v>
      </c>
      <c r="AE164" s="29" t="s">
        <v>38</v>
      </c>
      <c r="AF164" s="14" t="s">
        <v>227</v>
      </c>
      <c r="AG164" s="14"/>
      <c r="AH164" s="13" t="str">
        <f t="shared" si="2"/>
        <v>9808321_ACT</v>
      </c>
      <c r="AI164" s="13" t="e">
        <f>VLOOKUP(AH164,#REF!,2,FALSE)</f>
        <v>#REF!</v>
      </c>
      <c r="AJ164" s="13" t="s">
        <v>407</v>
      </c>
    </row>
    <row r="165" spans="1:36" ht="15" customHeight="1" x14ac:dyDescent="0.2">
      <c r="A165" s="15">
        <v>602284</v>
      </c>
      <c r="B165" s="16" t="s">
        <v>44</v>
      </c>
      <c r="C165" s="16" t="s">
        <v>139</v>
      </c>
      <c r="D165" s="24" t="s">
        <v>140</v>
      </c>
      <c r="E165" s="16" t="s">
        <v>32</v>
      </c>
      <c r="F165" s="16"/>
      <c r="G165" s="15">
        <v>923201</v>
      </c>
      <c r="H165" s="40">
        <v>9562630</v>
      </c>
      <c r="I165" s="15">
        <v>9562623</v>
      </c>
      <c r="J165" s="16" t="s">
        <v>33</v>
      </c>
      <c r="K165" s="44" t="s">
        <v>34</v>
      </c>
      <c r="L165" s="16" t="s">
        <v>47</v>
      </c>
      <c r="M165" s="15">
        <v>2016</v>
      </c>
      <c r="N165" s="15">
        <v>2016</v>
      </c>
      <c r="O165" s="16" t="s">
        <v>36</v>
      </c>
      <c r="P165" s="16" t="s">
        <v>56</v>
      </c>
      <c r="Q165" s="16" t="s">
        <v>34</v>
      </c>
      <c r="R165" s="16" t="s">
        <v>43</v>
      </c>
      <c r="S165" s="17">
        <v>42936.163136570001</v>
      </c>
      <c r="T165" s="16" t="s">
        <v>49</v>
      </c>
      <c r="U165" s="16" t="s">
        <v>141</v>
      </c>
      <c r="V165" s="16" t="s">
        <v>67</v>
      </c>
      <c r="W165" s="17">
        <v>42934</v>
      </c>
      <c r="X165" s="16" t="s">
        <v>52</v>
      </c>
      <c r="Y165" s="15">
        <v>9028986</v>
      </c>
      <c r="Z165" s="19"/>
      <c r="AA165" s="19"/>
      <c r="AB165" s="19"/>
      <c r="AC165" s="29"/>
      <c r="AD165" s="30">
        <v>1</v>
      </c>
      <c r="AE165" s="29" t="s">
        <v>38</v>
      </c>
      <c r="AF165" s="14"/>
      <c r="AG165" s="14"/>
      <c r="AH165" s="13" t="str">
        <f t="shared" si="2"/>
        <v>9562630_ACT</v>
      </c>
      <c r="AI165" s="13" t="e">
        <f>VLOOKUP(AH165,#REF!,2,FALSE)</f>
        <v>#REF!</v>
      </c>
      <c r="AJ165" s="13" t="s">
        <v>407</v>
      </c>
    </row>
    <row r="166" spans="1:36" ht="15" customHeight="1" x14ac:dyDescent="0.2">
      <c r="A166" s="15">
        <v>594792</v>
      </c>
      <c r="B166" s="16" t="s">
        <v>131</v>
      </c>
      <c r="C166" s="16" t="s">
        <v>132</v>
      </c>
      <c r="D166" s="24" t="s">
        <v>133</v>
      </c>
      <c r="E166" s="16" t="s">
        <v>32</v>
      </c>
      <c r="F166" s="16"/>
      <c r="G166" s="15">
        <v>939548</v>
      </c>
      <c r="H166" s="40">
        <v>9790491</v>
      </c>
      <c r="I166" s="15">
        <v>9790490</v>
      </c>
      <c r="J166" s="16" t="s">
        <v>33</v>
      </c>
      <c r="K166" s="44" t="s">
        <v>34</v>
      </c>
      <c r="L166" s="16" t="s">
        <v>35</v>
      </c>
      <c r="M166" s="15">
        <v>2016</v>
      </c>
      <c r="N166" s="15">
        <v>2019</v>
      </c>
      <c r="O166" s="16" t="s">
        <v>36</v>
      </c>
      <c r="P166" s="16" t="s">
        <v>48</v>
      </c>
      <c r="Q166" s="16" t="s">
        <v>34</v>
      </c>
      <c r="R166" s="16" t="s">
        <v>43</v>
      </c>
      <c r="S166" s="17">
        <v>43091.26538194</v>
      </c>
      <c r="T166" s="16" t="s">
        <v>49</v>
      </c>
      <c r="U166" s="16" t="s">
        <v>134</v>
      </c>
      <c r="V166" s="16" t="s">
        <v>41</v>
      </c>
      <c r="W166" s="17">
        <v>43091</v>
      </c>
      <c r="X166" s="16" t="s">
        <v>42</v>
      </c>
      <c r="Y166" s="16"/>
      <c r="Z166" s="18"/>
      <c r="AA166" s="18"/>
      <c r="AB166" s="18"/>
      <c r="AC166" s="29"/>
      <c r="AD166" s="30">
        <v>2</v>
      </c>
      <c r="AE166" s="29" t="s">
        <v>38</v>
      </c>
      <c r="AF166" s="14" t="s">
        <v>227</v>
      </c>
      <c r="AG166" s="14"/>
      <c r="AH166" s="13" t="str">
        <f t="shared" si="2"/>
        <v>9790491_ACT</v>
      </c>
      <c r="AI166" s="13" t="e">
        <f>VLOOKUP(AH166,#REF!,2,FALSE)</f>
        <v>#REF!</v>
      </c>
      <c r="AJ166" s="13" t="s">
        <v>407</v>
      </c>
    </row>
    <row r="167" spans="1:36" ht="15" customHeight="1" x14ac:dyDescent="0.2">
      <c r="A167" s="15">
        <v>594792</v>
      </c>
      <c r="B167" s="16" t="s">
        <v>131</v>
      </c>
      <c r="C167" s="16" t="s">
        <v>132</v>
      </c>
      <c r="D167" s="24" t="s">
        <v>133</v>
      </c>
      <c r="E167" s="16" t="s">
        <v>32</v>
      </c>
      <c r="F167" s="16"/>
      <c r="G167" s="15">
        <v>911747</v>
      </c>
      <c r="H167" s="40">
        <v>9787163</v>
      </c>
      <c r="I167" s="15">
        <v>9787161</v>
      </c>
      <c r="J167" s="16" t="s">
        <v>33</v>
      </c>
      <c r="K167" s="44" t="s">
        <v>34</v>
      </c>
      <c r="L167" s="16" t="s">
        <v>35</v>
      </c>
      <c r="M167" s="15">
        <v>2016</v>
      </c>
      <c r="N167" s="15">
        <v>2019</v>
      </c>
      <c r="O167" s="16" t="s">
        <v>36</v>
      </c>
      <c r="P167" s="16" t="s">
        <v>56</v>
      </c>
      <c r="Q167" s="16" t="s">
        <v>34</v>
      </c>
      <c r="R167" s="16" t="s">
        <v>43</v>
      </c>
      <c r="S167" s="17">
        <v>43076.335972219997</v>
      </c>
      <c r="T167" s="16" t="s">
        <v>49</v>
      </c>
      <c r="U167" s="16" t="s">
        <v>134</v>
      </c>
      <c r="V167" s="16" t="s">
        <v>67</v>
      </c>
      <c r="W167" s="17">
        <v>43082</v>
      </c>
      <c r="X167" s="16" t="s">
        <v>52</v>
      </c>
      <c r="Y167" s="15">
        <v>8615986</v>
      </c>
      <c r="Z167" s="19"/>
      <c r="AA167" s="19"/>
      <c r="AB167" s="19"/>
      <c r="AC167" s="29"/>
      <c r="AD167" s="30">
        <v>2</v>
      </c>
      <c r="AE167" s="29" t="s">
        <v>38</v>
      </c>
      <c r="AF167" s="14" t="s">
        <v>227</v>
      </c>
      <c r="AG167" s="14"/>
      <c r="AH167" s="13" t="str">
        <f t="shared" si="2"/>
        <v>9787163_ACT</v>
      </c>
      <c r="AI167" s="13" t="e">
        <f>VLOOKUP(AH167,#REF!,2,FALSE)</f>
        <v>#REF!</v>
      </c>
      <c r="AJ167" s="13" t="s">
        <v>407</v>
      </c>
    </row>
    <row r="168" spans="1:36" ht="15" customHeight="1" x14ac:dyDescent="0.2">
      <c r="A168" s="15">
        <v>594792</v>
      </c>
      <c r="B168" s="16" t="s">
        <v>131</v>
      </c>
      <c r="C168" s="16" t="s">
        <v>132</v>
      </c>
      <c r="D168" s="24" t="s">
        <v>133</v>
      </c>
      <c r="E168" s="16" t="s">
        <v>32</v>
      </c>
      <c r="F168" s="16"/>
      <c r="G168" s="15">
        <v>911747</v>
      </c>
      <c r="H168" s="40">
        <v>9787170</v>
      </c>
      <c r="I168" s="15">
        <v>9787168</v>
      </c>
      <c r="J168" s="16" t="s">
        <v>33</v>
      </c>
      <c r="K168" s="44" t="s">
        <v>34</v>
      </c>
      <c r="L168" s="16" t="s">
        <v>195</v>
      </c>
      <c r="M168" s="15">
        <v>2016</v>
      </c>
      <c r="N168" s="15">
        <v>2019</v>
      </c>
      <c r="O168" s="16" t="s">
        <v>36</v>
      </c>
      <c r="P168" s="16" t="s">
        <v>37</v>
      </c>
      <c r="Q168" s="16" t="s">
        <v>34</v>
      </c>
      <c r="R168" s="16" t="s">
        <v>43</v>
      </c>
      <c r="S168" s="17">
        <v>43076.336631940001</v>
      </c>
      <c r="T168" s="16" t="s">
        <v>49</v>
      </c>
      <c r="U168" s="16" t="s">
        <v>134</v>
      </c>
      <c r="V168" s="16" t="s">
        <v>67</v>
      </c>
      <c r="W168" s="17">
        <v>43082</v>
      </c>
      <c r="X168" s="16" t="s">
        <v>52</v>
      </c>
      <c r="Y168" s="15">
        <v>8615993</v>
      </c>
      <c r="Z168" s="19"/>
      <c r="AA168" s="19"/>
      <c r="AB168" s="19"/>
      <c r="AC168" s="29"/>
      <c r="AD168" s="30">
        <v>2</v>
      </c>
      <c r="AE168" s="29" t="s">
        <v>38</v>
      </c>
      <c r="AF168" s="14" t="s">
        <v>227</v>
      </c>
      <c r="AG168" s="14"/>
      <c r="AH168" s="13" t="str">
        <f t="shared" si="2"/>
        <v>9787170_ACT</v>
      </c>
      <c r="AI168" s="13" t="e">
        <f>VLOOKUP(AH168,#REF!,2,FALSE)</f>
        <v>#REF!</v>
      </c>
      <c r="AJ168" s="13" t="s">
        <v>407</v>
      </c>
    </row>
    <row r="169" spans="1:36" ht="15" customHeight="1" x14ac:dyDescent="0.2">
      <c r="A169" s="15">
        <v>594792</v>
      </c>
      <c r="B169" s="16" t="s">
        <v>131</v>
      </c>
      <c r="C169" s="16" t="s">
        <v>132</v>
      </c>
      <c r="D169" s="24" t="s">
        <v>133</v>
      </c>
      <c r="E169" s="16" t="s">
        <v>32</v>
      </c>
      <c r="F169" s="16"/>
      <c r="G169" s="15">
        <v>939548</v>
      </c>
      <c r="H169" s="40">
        <v>9790498</v>
      </c>
      <c r="I169" s="15">
        <v>9790497</v>
      </c>
      <c r="J169" s="16" t="s">
        <v>33</v>
      </c>
      <c r="K169" s="44" t="s">
        <v>34</v>
      </c>
      <c r="L169" s="16" t="s">
        <v>195</v>
      </c>
      <c r="M169" s="15">
        <v>2016</v>
      </c>
      <c r="N169" s="15">
        <v>2019</v>
      </c>
      <c r="O169" s="16" t="s">
        <v>36</v>
      </c>
      <c r="P169" s="16" t="s">
        <v>37</v>
      </c>
      <c r="Q169" s="16" t="s">
        <v>34</v>
      </c>
      <c r="R169" s="16" t="s">
        <v>43</v>
      </c>
      <c r="S169" s="17">
        <v>43091.266828699998</v>
      </c>
      <c r="T169" s="16" t="s">
        <v>49</v>
      </c>
      <c r="U169" s="16" t="s">
        <v>134</v>
      </c>
      <c r="V169" s="16" t="s">
        <v>41</v>
      </c>
      <c r="W169" s="17">
        <v>43091</v>
      </c>
      <c r="X169" s="16" t="s">
        <v>42</v>
      </c>
      <c r="Y169" s="16"/>
      <c r="Z169" s="18"/>
      <c r="AA169" s="18"/>
      <c r="AB169" s="18"/>
      <c r="AC169" s="29"/>
      <c r="AD169" s="30">
        <v>2</v>
      </c>
      <c r="AE169" s="29" t="s">
        <v>38</v>
      </c>
      <c r="AF169" s="14" t="s">
        <v>227</v>
      </c>
      <c r="AG169" s="14"/>
      <c r="AH169" s="13" t="str">
        <f t="shared" si="2"/>
        <v>9790498_ACT</v>
      </c>
      <c r="AI169" s="13" t="e">
        <f>VLOOKUP(AH169,#REF!,2,FALSE)</f>
        <v>#REF!</v>
      </c>
      <c r="AJ169" s="13" t="s">
        <v>407</v>
      </c>
    </row>
    <row r="170" spans="1:36" ht="15" customHeight="1" x14ac:dyDescent="0.2">
      <c r="A170" s="15">
        <v>511714</v>
      </c>
      <c r="B170" s="16" t="s">
        <v>78</v>
      </c>
      <c r="C170" s="16" t="s">
        <v>79</v>
      </c>
      <c r="D170" s="24" t="s">
        <v>80</v>
      </c>
      <c r="E170" s="16" t="s">
        <v>32</v>
      </c>
      <c r="F170" s="16"/>
      <c r="G170" s="15">
        <v>775184</v>
      </c>
      <c r="H170" s="40">
        <v>4503829</v>
      </c>
      <c r="I170" s="15">
        <v>4087939</v>
      </c>
      <c r="J170" s="16" t="s">
        <v>33</v>
      </c>
      <c r="K170" s="44" t="s">
        <v>34</v>
      </c>
      <c r="L170" s="16" t="s">
        <v>47</v>
      </c>
      <c r="M170" s="15">
        <v>2006</v>
      </c>
      <c r="N170" s="15">
        <v>2013</v>
      </c>
      <c r="O170" s="16" t="s">
        <v>36</v>
      </c>
      <c r="P170" s="16" t="s">
        <v>48</v>
      </c>
      <c r="Q170" s="16" t="s">
        <v>34</v>
      </c>
      <c r="R170" s="16" t="s">
        <v>43</v>
      </c>
      <c r="S170" s="17">
        <v>39157.076759249998</v>
      </c>
      <c r="T170" s="16" t="s">
        <v>49</v>
      </c>
      <c r="U170" s="16" t="s">
        <v>82</v>
      </c>
      <c r="V170" s="16" t="s">
        <v>67</v>
      </c>
      <c r="W170" s="16"/>
      <c r="X170" s="16" t="s">
        <v>42</v>
      </c>
      <c r="Y170" s="16"/>
      <c r="Z170" s="18"/>
      <c r="AA170" s="18"/>
      <c r="AB170" s="18"/>
      <c r="AC170" s="29" t="s">
        <v>61</v>
      </c>
      <c r="AD170" s="30">
        <v>1</v>
      </c>
      <c r="AE170" s="29" t="s">
        <v>38</v>
      </c>
      <c r="AF170" s="14"/>
      <c r="AG170" s="14"/>
      <c r="AH170" s="13" t="str">
        <f t="shared" si="2"/>
        <v>4503829_ACT</v>
      </c>
      <c r="AI170" s="13" t="e">
        <f>VLOOKUP(AH170,#REF!,2,FALSE)</f>
        <v>#REF!</v>
      </c>
      <c r="AJ170" s="13" t="s">
        <v>407</v>
      </c>
    </row>
    <row r="171" spans="1:36" ht="15" customHeight="1" x14ac:dyDescent="0.2">
      <c r="A171" s="15">
        <v>511714</v>
      </c>
      <c r="B171" s="16" t="s">
        <v>78</v>
      </c>
      <c r="C171" s="16" t="s">
        <v>79</v>
      </c>
      <c r="D171" s="24" t="s">
        <v>80</v>
      </c>
      <c r="E171" s="16" t="s">
        <v>32</v>
      </c>
      <c r="F171" s="16"/>
      <c r="G171" s="15">
        <v>809665</v>
      </c>
      <c r="H171" s="40">
        <v>5005267</v>
      </c>
      <c r="I171" s="15">
        <v>5005263</v>
      </c>
      <c r="J171" s="16" t="s">
        <v>33</v>
      </c>
      <c r="K171" s="44" t="s">
        <v>34</v>
      </c>
      <c r="L171" s="16" t="s">
        <v>47</v>
      </c>
      <c r="M171" s="15">
        <v>2006</v>
      </c>
      <c r="N171" s="15">
        <v>2013</v>
      </c>
      <c r="O171" s="16" t="s">
        <v>36</v>
      </c>
      <c r="P171" s="16" t="s">
        <v>48</v>
      </c>
      <c r="Q171" s="16" t="s">
        <v>34</v>
      </c>
      <c r="R171" s="16" t="s">
        <v>43</v>
      </c>
      <c r="S171" s="17">
        <v>39751.31982638</v>
      </c>
      <c r="T171" s="16" t="s">
        <v>49</v>
      </c>
      <c r="U171" s="16" t="s">
        <v>82</v>
      </c>
      <c r="V171" s="16" t="s">
        <v>83</v>
      </c>
      <c r="W171" s="17">
        <v>39766.75</v>
      </c>
      <c r="X171" s="16" t="s">
        <v>42</v>
      </c>
      <c r="Y171" s="15">
        <v>4793055</v>
      </c>
      <c r="Z171" s="19"/>
      <c r="AA171" s="19"/>
      <c r="AB171" s="19"/>
      <c r="AC171" s="29" t="s">
        <v>61</v>
      </c>
      <c r="AD171" s="30">
        <v>2</v>
      </c>
      <c r="AE171" s="29" t="s">
        <v>38</v>
      </c>
      <c r="AF171" s="14"/>
      <c r="AG171" s="14"/>
      <c r="AH171" s="13" t="str">
        <f t="shared" si="2"/>
        <v>5005267_ACT</v>
      </c>
      <c r="AI171" s="13" t="e">
        <f>VLOOKUP(AH171,#REF!,2,FALSE)</f>
        <v>#REF!</v>
      </c>
      <c r="AJ171" s="13" t="s">
        <v>407</v>
      </c>
    </row>
    <row r="172" spans="1:36" ht="15" customHeight="1" x14ac:dyDescent="0.2">
      <c r="A172" s="15">
        <v>511714</v>
      </c>
      <c r="B172" s="16" t="s">
        <v>78</v>
      </c>
      <c r="C172" s="16" t="s">
        <v>79</v>
      </c>
      <c r="D172" s="24" t="s">
        <v>80</v>
      </c>
      <c r="E172" s="16" t="s">
        <v>32</v>
      </c>
      <c r="F172" s="16"/>
      <c r="G172" s="15">
        <v>809665</v>
      </c>
      <c r="H172" s="40">
        <v>9794472</v>
      </c>
      <c r="I172" s="15">
        <v>9794465</v>
      </c>
      <c r="J172" s="16" t="s">
        <v>33</v>
      </c>
      <c r="K172" s="44" t="s">
        <v>81</v>
      </c>
      <c r="L172" s="16" t="s">
        <v>47</v>
      </c>
      <c r="M172" s="15">
        <v>2006</v>
      </c>
      <c r="N172" s="15">
        <v>2013</v>
      </c>
      <c r="O172" s="16" t="s">
        <v>36</v>
      </c>
      <c r="P172" s="16" t="s">
        <v>48</v>
      </c>
      <c r="Q172" s="16" t="s">
        <v>34</v>
      </c>
      <c r="R172" s="16" t="s">
        <v>43</v>
      </c>
      <c r="S172" s="17">
        <v>43095.311886570002</v>
      </c>
      <c r="T172" s="16" t="s">
        <v>49</v>
      </c>
      <c r="U172" s="16" t="s">
        <v>82</v>
      </c>
      <c r="V172" s="16" t="s">
        <v>83</v>
      </c>
      <c r="W172" s="17">
        <v>43098</v>
      </c>
      <c r="X172" s="16" t="s">
        <v>84</v>
      </c>
      <c r="Y172" s="15">
        <v>5005267</v>
      </c>
      <c r="Z172" s="19"/>
      <c r="AA172" s="19"/>
      <c r="AB172" s="19"/>
      <c r="AC172" s="29" t="s">
        <v>61</v>
      </c>
      <c r="AD172" s="30">
        <v>2</v>
      </c>
      <c r="AE172" s="29" t="s">
        <v>38</v>
      </c>
      <c r="AF172" s="14" t="s">
        <v>360</v>
      </c>
      <c r="AG172" s="14"/>
      <c r="AH172" s="13" t="str">
        <f t="shared" si="2"/>
        <v>9794472_HLD</v>
      </c>
      <c r="AI172" s="13" t="e">
        <f>VLOOKUP(AH172,#REF!,2,FALSE)</f>
        <v>#REF!</v>
      </c>
      <c r="AJ172" s="13" t="s">
        <v>407</v>
      </c>
    </row>
    <row r="173" spans="1:36" ht="15" customHeight="1" x14ac:dyDescent="0.2">
      <c r="A173" s="15">
        <v>511714</v>
      </c>
      <c r="B173" s="16" t="s">
        <v>78</v>
      </c>
      <c r="C173" s="16" t="s">
        <v>79</v>
      </c>
      <c r="D173" s="24" t="s">
        <v>80</v>
      </c>
      <c r="E173" s="16" t="s">
        <v>32</v>
      </c>
      <c r="F173" s="16"/>
      <c r="G173" s="15">
        <v>808777</v>
      </c>
      <c r="H173" s="40">
        <v>5005222</v>
      </c>
      <c r="I173" s="15">
        <v>5005218</v>
      </c>
      <c r="J173" s="16" t="s">
        <v>33</v>
      </c>
      <c r="K173" s="44" t="s">
        <v>34</v>
      </c>
      <c r="L173" s="16" t="s">
        <v>47</v>
      </c>
      <c r="M173" s="15">
        <v>2006</v>
      </c>
      <c r="N173" s="15">
        <v>2013</v>
      </c>
      <c r="O173" s="16" t="s">
        <v>36</v>
      </c>
      <c r="P173" s="16" t="s">
        <v>56</v>
      </c>
      <c r="Q173" s="16" t="s">
        <v>34</v>
      </c>
      <c r="R173" s="16" t="s">
        <v>43</v>
      </c>
      <c r="S173" s="17">
        <v>39759.321898139999</v>
      </c>
      <c r="T173" s="16" t="s">
        <v>49</v>
      </c>
      <c r="U173" s="16" t="s">
        <v>82</v>
      </c>
      <c r="V173" s="16" t="s">
        <v>41</v>
      </c>
      <c r="W173" s="17">
        <v>39766.75</v>
      </c>
      <c r="X173" s="16" t="s">
        <v>42</v>
      </c>
      <c r="Y173" s="15">
        <v>4782642</v>
      </c>
      <c r="Z173" s="19"/>
      <c r="AA173" s="19"/>
      <c r="AB173" s="19"/>
      <c r="AC173" s="29" t="s">
        <v>61</v>
      </c>
      <c r="AD173" s="30">
        <v>2</v>
      </c>
      <c r="AE173" s="29" t="s">
        <v>38</v>
      </c>
      <c r="AF173" s="14"/>
      <c r="AG173" s="14"/>
      <c r="AH173" s="13" t="str">
        <f t="shared" si="2"/>
        <v>5005222_ACT</v>
      </c>
      <c r="AI173" s="13" t="e">
        <f>VLOOKUP(AH173,#REF!,2,FALSE)</f>
        <v>#REF!</v>
      </c>
      <c r="AJ173" s="13" t="s">
        <v>407</v>
      </c>
    </row>
    <row r="174" spans="1:36" ht="15" customHeight="1" x14ac:dyDescent="0.2">
      <c r="A174" s="15">
        <v>581982</v>
      </c>
      <c r="B174" s="16" t="s">
        <v>117</v>
      </c>
      <c r="C174" s="16" t="s">
        <v>118</v>
      </c>
      <c r="D174" s="24" t="s">
        <v>119</v>
      </c>
      <c r="E174" s="16" t="s">
        <v>32</v>
      </c>
      <c r="F174" s="16"/>
      <c r="G174" s="15">
        <v>939411</v>
      </c>
      <c r="H174" s="40">
        <v>9787613</v>
      </c>
      <c r="I174" s="15">
        <v>9787607</v>
      </c>
      <c r="J174" s="16" t="s">
        <v>33</v>
      </c>
      <c r="K174" s="44" t="s">
        <v>34</v>
      </c>
      <c r="L174" s="16" t="s">
        <v>41</v>
      </c>
      <c r="M174" s="15">
        <v>2014</v>
      </c>
      <c r="N174" s="15">
        <v>2016</v>
      </c>
      <c r="O174" s="16" t="s">
        <v>36</v>
      </c>
      <c r="P174" s="16" t="s">
        <v>48</v>
      </c>
      <c r="Q174" s="16" t="s">
        <v>34</v>
      </c>
      <c r="R174" s="16" t="s">
        <v>43</v>
      </c>
      <c r="S174" s="17">
        <v>43087.375555550003</v>
      </c>
      <c r="T174" s="16" t="s">
        <v>49</v>
      </c>
      <c r="U174" s="16" t="s">
        <v>120</v>
      </c>
      <c r="V174" s="16" t="s">
        <v>41</v>
      </c>
      <c r="W174" s="17">
        <v>43087</v>
      </c>
      <c r="X174" s="16" t="s">
        <v>42</v>
      </c>
      <c r="Y174" s="16"/>
      <c r="Z174" s="18"/>
      <c r="AA174" s="18"/>
      <c r="AB174" s="18"/>
      <c r="AC174" s="29"/>
      <c r="AD174" s="30">
        <v>2</v>
      </c>
      <c r="AE174" s="29" t="s">
        <v>38</v>
      </c>
      <c r="AF174" s="14" t="s">
        <v>227</v>
      </c>
      <c r="AG174" s="14"/>
      <c r="AH174" s="13" t="str">
        <f t="shared" si="2"/>
        <v>9787613_ACT</v>
      </c>
      <c r="AI174" s="13" t="e">
        <f>VLOOKUP(AH174,#REF!,2,FALSE)</f>
        <v>#REF!</v>
      </c>
      <c r="AJ174" s="13" t="s">
        <v>407</v>
      </c>
    </row>
    <row r="175" spans="1:36" ht="15" customHeight="1" x14ac:dyDescent="0.2">
      <c r="A175" s="15">
        <v>581982</v>
      </c>
      <c r="B175" s="16" t="s">
        <v>117</v>
      </c>
      <c r="C175" s="16" t="s">
        <v>118</v>
      </c>
      <c r="D175" s="24" t="s">
        <v>119</v>
      </c>
      <c r="E175" s="16" t="s">
        <v>32</v>
      </c>
      <c r="F175" s="16"/>
      <c r="G175" s="15">
        <v>889213</v>
      </c>
      <c r="H175" s="40">
        <v>7641693</v>
      </c>
      <c r="I175" s="15">
        <v>7641690</v>
      </c>
      <c r="J175" s="16" t="s">
        <v>33</v>
      </c>
      <c r="K175" s="44" t="s">
        <v>34</v>
      </c>
      <c r="L175" s="16" t="s">
        <v>41</v>
      </c>
      <c r="M175" s="15">
        <v>2014</v>
      </c>
      <c r="N175" s="15">
        <v>2016</v>
      </c>
      <c r="O175" s="16" t="s">
        <v>36</v>
      </c>
      <c r="P175" s="16" t="s">
        <v>56</v>
      </c>
      <c r="Q175" s="16" t="s">
        <v>34</v>
      </c>
      <c r="R175" s="16" t="s">
        <v>43</v>
      </c>
      <c r="S175" s="17">
        <v>41591.16994213</v>
      </c>
      <c r="T175" s="16" t="s">
        <v>49</v>
      </c>
      <c r="U175" s="16" t="s">
        <v>120</v>
      </c>
      <c r="V175" s="16" t="s">
        <v>67</v>
      </c>
      <c r="W175" s="17">
        <v>41593</v>
      </c>
      <c r="X175" s="16" t="s">
        <v>42</v>
      </c>
      <c r="Y175" s="16"/>
      <c r="Z175" s="18"/>
      <c r="AA175" s="18"/>
      <c r="AB175" s="18"/>
      <c r="AC175" s="29"/>
      <c r="AD175" s="30">
        <v>1</v>
      </c>
      <c r="AE175" s="29" t="s">
        <v>38</v>
      </c>
      <c r="AF175" s="14"/>
      <c r="AG175" s="14"/>
      <c r="AH175" s="13" t="str">
        <f t="shared" si="2"/>
        <v>7641693_ACT</v>
      </c>
      <c r="AI175" s="13" t="e">
        <f>VLOOKUP(AH175,#REF!,2,FALSE)</f>
        <v>#REF!</v>
      </c>
      <c r="AJ175" s="13" t="s">
        <v>407</v>
      </c>
    </row>
    <row r="176" spans="1:36" ht="15" customHeight="1" x14ac:dyDescent="0.2">
      <c r="A176" s="15">
        <v>581982</v>
      </c>
      <c r="B176" s="16" t="s">
        <v>117</v>
      </c>
      <c r="C176" s="16" t="s">
        <v>118</v>
      </c>
      <c r="D176" s="24" t="s">
        <v>119</v>
      </c>
      <c r="E176" s="16" t="s">
        <v>32</v>
      </c>
      <c r="F176" s="16"/>
      <c r="G176" s="15">
        <v>889213</v>
      </c>
      <c r="H176" s="40">
        <v>7641685</v>
      </c>
      <c r="I176" s="15">
        <v>7641682</v>
      </c>
      <c r="J176" s="16" t="s">
        <v>33</v>
      </c>
      <c r="K176" s="44" t="s">
        <v>34</v>
      </c>
      <c r="L176" s="16" t="s">
        <v>163</v>
      </c>
      <c r="M176" s="15">
        <v>2014</v>
      </c>
      <c r="N176" s="15">
        <v>2016</v>
      </c>
      <c r="O176" s="16" t="s">
        <v>36</v>
      </c>
      <c r="P176" s="16" t="s">
        <v>37</v>
      </c>
      <c r="Q176" s="16" t="s">
        <v>34</v>
      </c>
      <c r="R176" s="16" t="s">
        <v>43</v>
      </c>
      <c r="S176" s="17">
        <v>41591.168877310003</v>
      </c>
      <c r="T176" s="16" t="s">
        <v>49</v>
      </c>
      <c r="U176" s="16" t="s">
        <v>120</v>
      </c>
      <c r="V176" s="16" t="s">
        <v>67</v>
      </c>
      <c r="W176" s="17">
        <v>41593</v>
      </c>
      <c r="X176" s="16" t="s">
        <v>42</v>
      </c>
      <c r="Y176" s="16"/>
      <c r="Z176" s="18"/>
      <c r="AA176" s="18"/>
      <c r="AB176" s="18"/>
      <c r="AC176" s="29"/>
      <c r="AD176" s="30">
        <v>1</v>
      </c>
      <c r="AE176" s="29" t="s">
        <v>38</v>
      </c>
      <c r="AF176" s="14"/>
      <c r="AG176" s="14"/>
      <c r="AH176" s="13" t="str">
        <f t="shared" si="2"/>
        <v>7641685_ACT</v>
      </c>
      <c r="AI176" s="13" t="e">
        <f>VLOOKUP(AH176,#REF!,2,FALSE)</f>
        <v>#REF!</v>
      </c>
      <c r="AJ176" s="13" t="s">
        <v>407</v>
      </c>
    </row>
    <row r="177" spans="1:36" ht="15" customHeight="1" x14ac:dyDescent="0.2">
      <c r="A177" s="15">
        <v>581982</v>
      </c>
      <c r="B177" s="16" t="s">
        <v>117</v>
      </c>
      <c r="C177" s="16" t="s">
        <v>118</v>
      </c>
      <c r="D177" s="24" t="s">
        <v>119</v>
      </c>
      <c r="E177" s="16" t="s">
        <v>32</v>
      </c>
      <c r="F177" s="16"/>
      <c r="G177" s="15">
        <v>939411</v>
      </c>
      <c r="H177" s="40">
        <v>9787603</v>
      </c>
      <c r="I177" s="15">
        <v>9787597</v>
      </c>
      <c r="J177" s="16" t="s">
        <v>33</v>
      </c>
      <c r="K177" s="44" t="s">
        <v>34</v>
      </c>
      <c r="L177" s="16" t="s">
        <v>163</v>
      </c>
      <c r="M177" s="15">
        <v>2014</v>
      </c>
      <c r="N177" s="15">
        <v>2016</v>
      </c>
      <c r="O177" s="16" t="s">
        <v>36</v>
      </c>
      <c r="P177" s="16" t="s">
        <v>37</v>
      </c>
      <c r="Q177" s="16" t="s">
        <v>34</v>
      </c>
      <c r="R177" s="16" t="s">
        <v>43</v>
      </c>
      <c r="S177" s="17">
        <v>43087.37598379</v>
      </c>
      <c r="T177" s="16" t="s">
        <v>49</v>
      </c>
      <c r="U177" s="16" t="s">
        <v>120</v>
      </c>
      <c r="V177" s="16" t="s">
        <v>41</v>
      </c>
      <c r="W177" s="17">
        <v>43087</v>
      </c>
      <c r="X177" s="16" t="s">
        <v>42</v>
      </c>
      <c r="Y177" s="16"/>
      <c r="Z177" s="18"/>
      <c r="AA177" s="18"/>
      <c r="AB177" s="18"/>
      <c r="AC177" s="29"/>
      <c r="AD177" s="30">
        <v>2</v>
      </c>
      <c r="AE177" s="29" t="s">
        <v>38</v>
      </c>
      <c r="AF177" s="14" t="s">
        <v>227</v>
      </c>
      <c r="AG177" s="14"/>
      <c r="AH177" s="13" t="str">
        <f t="shared" si="2"/>
        <v>9787603_ACT</v>
      </c>
      <c r="AI177" s="13" t="e">
        <f>VLOOKUP(AH177,#REF!,2,FALSE)</f>
        <v>#REF!</v>
      </c>
      <c r="AJ177" s="13" t="s">
        <v>407</v>
      </c>
    </row>
    <row r="178" spans="1:36" ht="15" customHeight="1" x14ac:dyDescent="0.2">
      <c r="A178" s="15">
        <v>564928</v>
      </c>
      <c r="B178" s="16" t="s">
        <v>189</v>
      </c>
      <c r="C178" s="16" t="s">
        <v>190</v>
      </c>
      <c r="D178" s="24" t="s">
        <v>191</v>
      </c>
      <c r="E178" s="16" t="s">
        <v>32</v>
      </c>
      <c r="F178" s="16"/>
      <c r="G178" s="15">
        <v>866588</v>
      </c>
      <c r="H178" s="40">
        <v>7003530</v>
      </c>
      <c r="I178" s="15">
        <v>7003527</v>
      </c>
      <c r="J178" s="16" t="s">
        <v>33</v>
      </c>
      <c r="K178" s="44" t="s">
        <v>34</v>
      </c>
      <c r="L178" s="16" t="s">
        <v>47</v>
      </c>
      <c r="M178" s="15">
        <v>2012</v>
      </c>
      <c r="N178" s="15">
        <v>2015</v>
      </c>
      <c r="O178" s="16" t="s">
        <v>36</v>
      </c>
      <c r="P178" s="16" t="s">
        <v>48</v>
      </c>
      <c r="Q178" s="16" t="s">
        <v>34</v>
      </c>
      <c r="R178" s="16" t="s">
        <v>43</v>
      </c>
      <c r="S178" s="17">
        <v>41027.146805550001</v>
      </c>
      <c r="T178" s="16" t="s">
        <v>49</v>
      </c>
      <c r="U178" s="16" t="s">
        <v>192</v>
      </c>
      <c r="V178" s="16" t="s">
        <v>67</v>
      </c>
      <c r="W178" s="17">
        <v>41037</v>
      </c>
      <c r="X178" s="16" t="s">
        <v>42</v>
      </c>
      <c r="Y178" s="16"/>
      <c r="Z178" s="18"/>
      <c r="AA178" s="18"/>
      <c r="AB178" s="18"/>
      <c r="AC178" s="29"/>
      <c r="AD178" s="30">
        <v>1</v>
      </c>
      <c r="AE178" s="29" t="s">
        <v>38</v>
      </c>
      <c r="AF178" s="14"/>
      <c r="AG178" s="14"/>
      <c r="AH178" s="13" t="str">
        <f t="shared" si="2"/>
        <v>7003530_ACT</v>
      </c>
      <c r="AI178" s="13" t="e">
        <f>VLOOKUP(AH178,#REF!,2,FALSE)</f>
        <v>#REF!</v>
      </c>
      <c r="AJ178" s="13" t="s">
        <v>407</v>
      </c>
    </row>
    <row r="179" spans="1:36" ht="15" customHeight="1" x14ac:dyDescent="0.2">
      <c r="A179" s="15">
        <v>564928</v>
      </c>
      <c r="B179" s="16" t="s">
        <v>189</v>
      </c>
      <c r="C179" s="16" t="s">
        <v>190</v>
      </c>
      <c r="D179" s="24" t="s">
        <v>191</v>
      </c>
      <c r="E179" s="16" t="s">
        <v>32</v>
      </c>
      <c r="F179" s="16"/>
      <c r="G179" s="15">
        <v>939027</v>
      </c>
      <c r="H179" s="40">
        <v>9750851</v>
      </c>
      <c r="I179" s="15">
        <v>9750845</v>
      </c>
      <c r="J179" s="16" t="s">
        <v>33</v>
      </c>
      <c r="K179" s="44" t="s">
        <v>34</v>
      </c>
      <c r="L179" s="16" t="s">
        <v>47</v>
      </c>
      <c r="M179" s="15">
        <v>2012</v>
      </c>
      <c r="N179" s="15">
        <v>2015</v>
      </c>
      <c r="O179" s="16" t="s">
        <v>36</v>
      </c>
      <c r="P179" s="16" t="s">
        <v>48</v>
      </c>
      <c r="Q179" s="16" t="s">
        <v>34</v>
      </c>
      <c r="R179" s="16" t="s">
        <v>43</v>
      </c>
      <c r="S179" s="17">
        <v>43062.371840270003</v>
      </c>
      <c r="T179" s="16" t="s">
        <v>49</v>
      </c>
      <c r="U179" s="16" t="s">
        <v>192</v>
      </c>
      <c r="V179" s="16" t="s">
        <v>41</v>
      </c>
      <c r="W179" s="17">
        <v>43063</v>
      </c>
      <c r="X179" s="16" t="s">
        <v>42</v>
      </c>
      <c r="Y179" s="16"/>
      <c r="Z179" s="18"/>
      <c r="AA179" s="18"/>
      <c r="AB179" s="18"/>
      <c r="AC179" s="29"/>
      <c r="AD179" s="30">
        <v>2</v>
      </c>
      <c r="AE179" s="29" t="s">
        <v>38</v>
      </c>
      <c r="AF179" s="14" t="s">
        <v>227</v>
      </c>
      <c r="AG179" s="14"/>
      <c r="AH179" s="13" t="str">
        <f t="shared" si="2"/>
        <v>9750851_ACT</v>
      </c>
      <c r="AI179" s="13" t="e">
        <f>VLOOKUP(AH179,#REF!,2,FALSE)</f>
        <v>#REF!</v>
      </c>
      <c r="AJ179" s="13" t="s">
        <v>407</v>
      </c>
    </row>
    <row r="180" spans="1:36" ht="15" customHeight="1" x14ac:dyDescent="0.2">
      <c r="A180" s="15">
        <v>579853</v>
      </c>
      <c r="B180" s="16" t="s">
        <v>189</v>
      </c>
      <c r="C180" s="16" t="s">
        <v>344</v>
      </c>
      <c r="D180" s="24" t="s">
        <v>345</v>
      </c>
      <c r="E180" s="16" t="s">
        <v>32</v>
      </c>
      <c r="F180" s="16"/>
      <c r="G180" s="15">
        <v>942007</v>
      </c>
      <c r="H180" s="40">
        <v>9875186</v>
      </c>
      <c r="I180" s="15">
        <v>9875180</v>
      </c>
      <c r="J180" s="16" t="s">
        <v>33</v>
      </c>
      <c r="K180" s="44" t="s">
        <v>34</v>
      </c>
      <c r="L180" s="16" t="s">
        <v>47</v>
      </c>
      <c r="M180" s="15">
        <v>2014</v>
      </c>
      <c r="N180" s="15">
        <v>2015</v>
      </c>
      <c r="O180" s="16" t="s">
        <v>36</v>
      </c>
      <c r="P180" s="16" t="s">
        <v>48</v>
      </c>
      <c r="Q180" s="16" t="s">
        <v>34</v>
      </c>
      <c r="R180" s="16" t="s">
        <v>43</v>
      </c>
      <c r="S180" s="17">
        <v>43185.497499999998</v>
      </c>
      <c r="T180" s="16" t="s">
        <v>49</v>
      </c>
      <c r="U180" s="16" t="s">
        <v>346</v>
      </c>
      <c r="V180" s="16" t="s">
        <v>41</v>
      </c>
      <c r="W180" s="17">
        <v>43171</v>
      </c>
      <c r="X180" s="16" t="s">
        <v>42</v>
      </c>
      <c r="Y180" s="16"/>
      <c r="Z180" s="18"/>
      <c r="AA180" s="18"/>
      <c r="AB180" s="18"/>
      <c r="AC180" s="29"/>
      <c r="AD180" s="30">
        <v>2</v>
      </c>
      <c r="AE180" s="29" t="s">
        <v>38</v>
      </c>
      <c r="AF180" s="14" t="s">
        <v>227</v>
      </c>
      <c r="AG180" s="14"/>
      <c r="AH180" s="13" t="str">
        <f t="shared" si="2"/>
        <v>9875186_ACT</v>
      </c>
      <c r="AI180" s="13" t="e">
        <f>VLOOKUP(AH180,#REF!,2,FALSE)</f>
        <v>#REF!</v>
      </c>
      <c r="AJ180" s="13" t="s">
        <v>407</v>
      </c>
    </row>
    <row r="181" spans="1:36" ht="15" customHeight="1" x14ac:dyDescent="0.2">
      <c r="A181" s="15">
        <v>579853</v>
      </c>
      <c r="B181" s="16" t="s">
        <v>189</v>
      </c>
      <c r="C181" s="16" t="s">
        <v>344</v>
      </c>
      <c r="D181" s="24" t="s">
        <v>345</v>
      </c>
      <c r="E181" s="16" t="s">
        <v>32</v>
      </c>
      <c r="F181" s="16"/>
      <c r="G181" s="15">
        <v>885837</v>
      </c>
      <c r="H181" s="40">
        <v>7594295</v>
      </c>
      <c r="I181" s="15">
        <v>7594292</v>
      </c>
      <c r="J181" s="16" t="s">
        <v>33</v>
      </c>
      <c r="K181" s="44" t="s">
        <v>34</v>
      </c>
      <c r="L181" s="16" t="s">
        <v>47</v>
      </c>
      <c r="M181" s="15">
        <v>2014</v>
      </c>
      <c r="N181" s="15">
        <v>2015</v>
      </c>
      <c r="O181" s="16" t="s">
        <v>36</v>
      </c>
      <c r="P181" s="16" t="s">
        <v>56</v>
      </c>
      <c r="Q181" s="16" t="s">
        <v>34</v>
      </c>
      <c r="R181" s="16" t="s">
        <v>43</v>
      </c>
      <c r="S181" s="17">
        <v>41507.912210640003</v>
      </c>
      <c r="T181" s="16" t="s">
        <v>49</v>
      </c>
      <c r="U181" s="16" t="s">
        <v>346</v>
      </c>
      <c r="V181" s="16" t="s">
        <v>67</v>
      </c>
      <c r="W181" s="17">
        <v>41516</v>
      </c>
      <c r="X181" s="16" t="s">
        <v>42</v>
      </c>
      <c r="Y181" s="16"/>
      <c r="Z181" s="18"/>
      <c r="AA181" s="18"/>
      <c r="AB181" s="18"/>
      <c r="AC181" s="29"/>
      <c r="AD181" s="30">
        <v>2</v>
      </c>
      <c r="AE181" s="29" t="s">
        <v>38</v>
      </c>
      <c r="AF181" s="14"/>
      <c r="AG181" s="14"/>
      <c r="AH181" s="13" t="str">
        <f t="shared" si="2"/>
        <v>7594295_ACT</v>
      </c>
      <c r="AI181" s="13" t="e">
        <f>VLOOKUP(AH181,#REF!,2,FALSE)</f>
        <v>#REF!</v>
      </c>
      <c r="AJ181" s="13" t="s">
        <v>407</v>
      </c>
    </row>
    <row r="182" spans="1:36" ht="15" customHeight="1" x14ac:dyDescent="0.2">
      <c r="A182" s="15">
        <v>483043</v>
      </c>
      <c r="B182" s="16" t="s">
        <v>73</v>
      </c>
      <c r="C182" s="16" t="s">
        <v>372</v>
      </c>
      <c r="D182" s="24" t="s">
        <v>373</v>
      </c>
      <c r="E182" s="16" t="s">
        <v>32</v>
      </c>
      <c r="F182" s="16"/>
      <c r="G182" s="15">
        <v>942626</v>
      </c>
      <c r="H182" s="40">
        <v>9891817</v>
      </c>
      <c r="I182" s="15">
        <v>9891811</v>
      </c>
      <c r="J182" s="16" t="s">
        <v>33</v>
      </c>
      <c r="K182" s="44" t="s">
        <v>34</v>
      </c>
      <c r="L182" s="16" t="s">
        <v>163</v>
      </c>
      <c r="M182" s="15">
        <v>2003</v>
      </c>
      <c r="N182" s="15">
        <v>2018</v>
      </c>
      <c r="O182" s="16" t="s">
        <v>36</v>
      </c>
      <c r="P182" s="16" t="s">
        <v>48</v>
      </c>
      <c r="Q182" s="16" t="s">
        <v>34</v>
      </c>
      <c r="R182" s="16" t="s">
        <v>43</v>
      </c>
      <c r="S182" s="16"/>
      <c r="T182" s="16" t="s">
        <v>49</v>
      </c>
      <c r="U182" s="16" t="s">
        <v>374</v>
      </c>
      <c r="V182" s="16" t="s">
        <v>62</v>
      </c>
      <c r="W182" s="17">
        <v>43196</v>
      </c>
      <c r="X182" s="16" t="s">
        <v>42</v>
      </c>
      <c r="Y182" s="16"/>
      <c r="Z182" s="18"/>
      <c r="AA182" s="18"/>
      <c r="AB182" s="18"/>
      <c r="AC182" s="29"/>
      <c r="AD182" s="29">
        <v>1</v>
      </c>
      <c r="AE182" s="29" t="s">
        <v>38</v>
      </c>
      <c r="AF182" s="14" t="s">
        <v>227</v>
      </c>
      <c r="AG182" s="14" t="s">
        <v>383</v>
      </c>
      <c r="AH182" s="13" t="str">
        <f t="shared" si="2"/>
        <v>9891817_ACT</v>
      </c>
      <c r="AI182" s="13" t="e">
        <f>VLOOKUP(AH182,#REF!,2,FALSE)</f>
        <v>#REF!</v>
      </c>
      <c r="AJ182" s="13" t="s">
        <v>407</v>
      </c>
    </row>
    <row r="183" spans="1:36" ht="15" customHeight="1" x14ac:dyDescent="0.2">
      <c r="A183" s="15">
        <v>483043</v>
      </c>
      <c r="B183" s="16" t="s">
        <v>73</v>
      </c>
      <c r="C183" s="16" t="s">
        <v>372</v>
      </c>
      <c r="D183" s="24" t="s">
        <v>373</v>
      </c>
      <c r="E183" s="16" t="s">
        <v>32</v>
      </c>
      <c r="F183" s="16"/>
      <c r="G183" s="15">
        <v>942626</v>
      </c>
      <c r="H183" s="40">
        <v>9891827</v>
      </c>
      <c r="I183" s="15">
        <v>9891821</v>
      </c>
      <c r="J183" s="16" t="s">
        <v>33</v>
      </c>
      <c r="K183" s="44" t="s">
        <v>34</v>
      </c>
      <c r="L183" s="16" t="s">
        <v>41</v>
      </c>
      <c r="M183" s="15">
        <v>2003</v>
      </c>
      <c r="N183" s="15">
        <v>2018</v>
      </c>
      <c r="O183" s="16" t="s">
        <v>36</v>
      </c>
      <c r="P183" s="16" t="s">
        <v>48</v>
      </c>
      <c r="Q183" s="16" t="s">
        <v>34</v>
      </c>
      <c r="R183" s="16" t="s">
        <v>43</v>
      </c>
      <c r="S183" s="16"/>
      <c r="T183" s="16" t="s">
        <v>49</v>
      </c>
      <c r="U183" s="16" t="s">
        <v>374</v>
      </c>
      <c r="V183" s="16" t="s">
        <v>62</v>
      </c>
      <c r="W183" s="17">
        <v>43196</v>
      </c>
      <c r="X183" s="16" t="s">
        <v>42</v>
      </c>
      <c r="Y183" s="16"/>
      <c r="Z183" s="18"/>
      <c r="AA183" s="18"/>
      <c r="AB183" s="18"/>
      <c r="AC183" s="29"/>
      <c r="AD183" s="29">
        <v>1</v>
      </c>
      <c r="AE183" s="29" t="s">
        <v>38</v>
      </c>
      <c r="AF183" s="14" t="s">
        <v>227</v>
      </c>
      <c r="AG183" s="14" t="s">
        <v>383</v>
      </c>
      <c r="AH183" s="13" t="str">
        <f t="shared" si="2"/>
        <v>9891827_ACT</v>
      </c>
      <c r="AI183" s="13" t="e">
        <f>VLOOKUP(AH183,#REF!,2,FALSE)</f>
        <v>#REF!</v>
      </c>
      <c r="AJ183" s="13" t="s">
        <v>407</v>
      </c>
    </row>
    <row r="184" spans="1:36" ht="15" customHeight="1" x14ac:dyDescent="0.2">
      <c r="A184" s="15">
        <v>483043</v>
      </c>
      <c r="B184" s="16" t="s">
        <v>73</v>
      </c>
      <c r="C184" s="16" t="s">
        <v>372</v>
      </c>
      <c r="D184" s="24" t="s">
        <v>373</v>
      </c>
      <c r="E184" s="16" t="s">
        <v>32</v>
      </c>
      <c r="F184" s="16"/>
      <c r="G184" s="15">
        <v>100494</v>
      </c>
      <c r="H184" s="40">
        <v>6829110</v>
      </c>
      <c r="I184" s="15">
        <v>6829106</v>
      </c>
      <c r="J184" s="16" t="s">
        <v>33</v>
      </c>
      <c r="K184" s="44" t="s">
        <v>34</v>
      </c>
      <c r="L184" s="16" t="s">
        <v>41</v>
      </c>
      <c r="M184" s="15">
        <v>2003</v>
      </c>
      <c r="N184" s="15">
        <v>2018</v>
      </c>
      <c r="O184" s="16" t="s">
        <v>36</v>
      </c>
      <c r="P184" s="16" t="s">
        <v>56</v>
      </c>
      <c r="Q184" s="16" t="s">
        <v>34</v>
      </c>
      <c r="R184" s="16" t="s">
        <v>43</v>
      </c>
      <c r="S184" s="17">
        <v>40934.37621527</v>
      </c>
      <c r="T184" s="16" t="s">
        <v>49</v>
      </c>
      <c r="U184" s="16" t="s">
        <v>374</v>
      </c>
      <c r="V184" s="16" t="s">
        <v>67</v>
      </c>
      <c r="W184" s="17">
        <v>40928</v>
      </c>
      <c r="X184" s="16" t="s">
        <v>206</v>
      </c>
      <c r="Y184" s="15">
        <v>6197119</v>
      </c>
      <c r="Z184" s="18"/>
      <c r="AA184" s="18"/>
      <c r="AB184" s="18"/>
      <c r="AC184" s="29" t="s">
        <v>61</v>
      </c>
      <c r="AD184" s="30">
        <v>1</v>
      </c>
      <c r="AE184" s="29" t="s">
        <v>38</v>
      </c>
      <c r="AF184" s="14"/>
      <c r="AG184" s="14"/>
      <c r="AH184" s="13" t="str">
        <f t="shared" si="2"/>
        <v>6829110_ACT</v>
      </c>
      <c r="AI184" s="13" t="e">
        <f>VLOOKUP(AH184,#REF!,2,FALSE)</f>
        <v>#REF!</v>
      </c>
      <c r="AJ184" s="13" t="s">
        <v>407</v>
      </c>
    </row>
    <row r="185" spans="1:36" ht="15" customHeight="1" x14ac:dyDescent="0.2">
      <c r="A185" s="15">
        <v>483043</v>
      </c>
      <c r="B185" s="16" t="s">
        <v>73</v>
      </c>
      <c r="C185" s="16" t="s">
        <v>372</v>
      </c>
      <c r="D185" s="24" t="s">
        <v>373</v>
      </c>
      <c r="E185" s="16" t="s">
        <v>32</v>
      </c>
      <c r="F185" s="16"/>
      <c r="G185" s="15">
        <v>774407</v>
      </c>
      <c r="H185" s="40">
        <v>6829126</v>
      </c>
      <c r="I185" s="15">
        <v>6829122</v>
      </c>
      <c r="J185" s="16" t="s">
        <v>33</v>
      </c>
      <c r="K185" s="44" t="s">
        <v>34</v>
      </c>
      <c r="L185" s="16" t="s">
        <v>41</v>
      </c>
      <c r="M185" s="15">
        <v>2003</v>
      </c>
      <c r="N185" s="15">
        <v>2018</v>
      </c>
      <c r="O185" s="16" t="s">
        <v>36</v>
      </c>
      <c r="P185" s="16" t="s">
        <v>56</v>
      </c>
      <c r="Q185" s="16" t="s">
        <v>34</v>
      </c>
      <c r="R185" s="16" t="s">
        <v>43</v>
      </c>
      <c r="S185" s="17">
        <v>40939.34504629</v>
      </c>
      <c r="T185" s="16" t="s">
        <v>49</v>
      </c>
      <c r="U185" s="16" t="s">
        <v>374</v>
      </c>
      <c r="V185" s="16" t="s">
        <v>41</v>
      </c>
      <c r="W185" s="17">
        <v>40928</v>
      </c>
      <c r="X185" s="16" t="s">
        <v>206</v>
      </c>
      <c r="Y185" s="15">
        <v>6074057</v>
      </c>
      <c r="Z185" s="18"/>
      <c r="AA185" s="18"/>
      <c r="AB185" s="18"/>
      <c r="AC185" s="29" t="s">
        <v>61</v>
      </c>
      <c r="AD185" s="30">
        <v>1</v>
      </c>
      <c r="AE185" s="29" t="s">
        <v>38</v>
      </c>
      <c r="AF185" s="14"/>
      <c r="AG185" s="14"/>
      <c r="AH185" s="13" t="str">
        <f t="shared" si="2"/>
        <v>6829126_ACT</v>
      </c>
      <c r="AI185" s="13" t="e">
        <f>VLOOKUP(AH185,#REF!,2,FALSE)</f>
        <v>#REF!</v>
      </c>
      <c r="AJ185" s="13" t="s">
        <v>407</v>
      </c>
    </row>
    <row r="186" spans="1:36" ht="15" customHeight="1" x14ac:dyDescent="0.2">
      <c r="A186" s="15">
        <v>483043</v>
      </c>
      <c r="B186" s="16" t="s">
        <v>73</v>
      </c>
      <c r="C186" s="16" t="s">
        <v>372</v>
      </c>
      <c r="D186" s="24" t="s">
        <v>373</v>
      </c>
      <c r="E186" s="16" t="s">
        <v>32</v>
      </c>
      <c r="F186" s="16"/>
      <c r="G186" s="15">
        <v>860524</v>
      </c>
      <c r="H186" s="40">
        <v>7018826</v>
      </c>
      <c r="I186" s="15">
        <v>7018823</v>
      </c>
      <c r="J186" s="16" t="s">
        <v>33</v>
      </c>
      <c r="K186" s="44" t="s">
        <v>34</v>
      </c>
      <c r="L186" s="16" t="s">
        <v>41</v>
      </c>
      <c r="M186" s="15">
        <v>2003</v>
      </c>
      <c r="N186" s="15">
        <v>2018</v>
      </c>
      <c r="O186" s="16" t="s">
        <v>36</v>
      </c>
      <c r="P186" s="16" t="s">
        <v>56</v>
      </c>
      <c r="Q186" s="16" t="s">
        <v>34</v>
      </c>
      <c r="R186" s="16" t="s">
        <v>43</v>
      </c>
      <c r="S186" s="17">
        <v>41044.206770830002</v>
      </c>
      <c r="T186" s="16" t="s">
        <v>49</v>
      </c>
      <c r="U186" s="16" t="s">
        <v>374</v>
      </c>
      <c r="V186" s="16" t="s">
        <v>83</v>
      </c>
      <c r="W186" s="17">
        <v>41043</v>
      </c>
      <c r="X186" s="16" t="s">
        <v>42</v>
      </c>
      <c r="Y186" s="16"/>
      <c r="Z186" s="18"/>
      <c r="AA186" s="18"/>
      <c r="AB186" s="18"/>
      <c r="AC186" s="29" t="s">
        <v>61</v>
      </c>
      <c r="AD186" s="30">
        <v>1</v>
      </c>
      <c r="AE186" s="29" t="s">
        <v>38</v>
      </c>
      <c r="AF186" s="14"/>
      <c r="AG186" s="14"/>
      <c r="AH186" s="13" t="str">
        <f t="shared" si="2"/>
        <v>7018826_ACT</v>
      </c>
      <c r="AI186" s="13" t="e">
        <f>VLOOKUP(AH186,#REF!,2,FALSE)</f>
        <v>#REF!</v>
      </c>
      <c r="AJ186" s="13" t="s">
        <v>407</v>
      </c>
    </row>
    <row r="187" spans="1:36" ht="15" customHeight="1" x14ac:dyDescent="0.2">
      <c r="A187" s="15">
        <v>483043</v>
      </c>
      <c r="B187" s="16" t="s">
        <v>73</v>
      </c>
      <c r="C187" s="16" t="s">
        <v>372</v>
      </c>
      <c r="D187" s="24" t="s">
        <v>373</v>
      </c>
      <c r="E187" s="16" t="s">
        <v>32</v>
      </c>
      <c r="F187" s="16"/>
      <c r="G187" s="15">
        <v>867851</v>
      </c>
      <c r="H187" s="40">
        <v>7179211</v>
      </c>
      <c r="I187" s="15">
        <v>7179208</v>
      </c>
      <c r="J187" s="16" t="s">
        <v>33</v>
      </c>
      <c r="K187" s="44" t="s">
        <v>34</v>
      </c>
      <c r="L187" s="16" t="s">
        <v>41</v>
      </c>
      <c r="M187" s="15">
        <v>2003</v>
      </c>
      <c r="N187" s="15">
        <v>2018</v>
      </c>
      <c r="O187" s="16" t="s">
        <v>36</v>
      </c>
      <c r="P187" s="16" t="s">
        <v>56</v>
      </c>
      <c r="Q187" s="16" t="s">
        <v>34</v>
      </c>
      <c r="R187" s="16" t="s">
        <v>43</v>
      </c>
      <c r="S187" s="17">
        <v>41135.095798609997</v>
      </c>
      <c r="T187" s="16" t="s">
        <v>49</v>
      </c>
      <c r="U187" s="16" t="s">
        <v>374</v>
      </c>
      <c r="V187" s="16" t="s">
        <v>59</v>
      </c>
      <c r="W187" s="17">
        <v>41148</v>
      </c>
      <c r="X187" s="16" t="s">
        <v>42</v>
      </c>
      <c r="Y187" s="16"/>
      <c r="Z187" s="18"/>
      <c r="AA187" s="18"/>
      <c r="AB187" s="18"/>
      <c r="AC187" s="29" t="s">
        <v>61</v>
      </c>
      <c r="AD187" s="30">
        <v>1</v>
      </c>
      <c r="AE187" s="29" t="s">
        <v>38</v>
      </c>
      <c r="AF187" s="14"/>
      <c r="AG187" s="14"/>
      <c r="AH187" s="13" t="str">
        <f t="shared" si="2"/>
        <v>7179211_ACT</v>
      </c>
      <c r="AI187" s="13" t="e">
        <f>VLOOKUP(AH187,#REF!,2,FALSE)</f>
        <v>#REF!</v>
      </c>
      <c r="AJ187" s="13" t="s">
        <v>407</v>
      </c>
    </row>
    <row r="188" spans="1:36" ht="15" customHeight="1" x14ac:dyDescent="0.2">
      <c r="A188" s="15">
        <v>483043</v>
      </c>
      <c r="B188" s="16" t="s">
        <v>73</v>
      </c>
      <c r="C188" s="16" t="s">
        <v>372</v>
      </c>
      <c r="D188" s="24" t="s">
        <v>373</v>
      </c>
      <c r="E188" s="16" t="s">
        <v>32</v>
      </c>
      <c r="F188" s="16"/>
      <c r="G188" s="15">
        <v>840314</v>
      </c>
      <c r="H188" s="40">
        <v>8160277</v>
      </c>
      <c r="I188" s="15">
        <v>8160270</v>
      </c>
      <c r="J188" s="16" t="s">
        <v>33</v>
      </c>
      <c r="K188" s="44" t="s">
        <v>34</v>
      </c>
      <c r="L188" s="16" t="s">
        <v>41</v>
      </c>
      <c r="M188" s="15">
        <v>2003</v>
      </c>
      <c r="N188" s="15">
        <v>2018</v>
      </c>
      <c r="O188" s="16" t="s">
        <v>36</v>
      </c>
      <c r="P188" s="16" t="s">
        <v>56</v>
      </c>
      <c r="Q188" s="16" t="s">
        <v>34</v>
      </c>
      <c r="R188" s="16" t="s">
        <v>43</v>
      </c>
      <c r="S188" s="17">
        <v>41943.187546289999</v>
      </c>
      <c r="T188" s="16" t="s">
        <v>49</v>
      </c>
      <c r="U188" s="16" t="s">
        <v>374</v>
      </c>
      <c r="V188" s="16" t="s">
        <v>49</v>
      </c>
      <c r="W188" s="17">
        <v>41955</v>
      </c>
      <c r="X188" s="16" t="s">
        <v>84</v>
      </c>
      <c r="Y188" s="15">
        <v>7862009</v>
      </c>
      <c r="Z188" s="18"/>
      <c r="AA188" s="18"/>
      <c r="AB188" s="18"/>
      <c r="AC188" s="29" t="s">
        <v>61</v>
      </c>
      <c r="AD188" s="30">
        <v>1</v>
      </c>
      <c r="AE188" s="29" t="s">
        <v>38</v>
      </c>
      <c r="AF188" s="14"/>
      <c r="AG188" s="14"/>
      <c r="AH188" s="13" t="str">
        <f t="shared" ref="AH188:AH229" si="3">H188&amp;"_"&amp;K188</f>
        <v>8160277_ACT</v>
      </c>
      <c r="AI188" s="13" t="e">
        <f>VLOOKUP(AH188,#REF!,2,FALSE)</f>
        <v>#REF!</v>
      </c>
      <c r="AJ188" s="13" t="s">
        <v>407</v>
      </c>
    </row>
    <row r="189" spans="1:36" ht="15" customHeight="1" x14ac:dyDescent="0.2">
      <c r="A189" s="15">
        <v>483043</v>
      </c>
      <c r="B189" s="16" t="s">
        <v>73</v>
      </c>
      <c r="C189" s="16" t="s">
        <v>372</v>
      </c>
      <c r="D189" s="24" t="s">
        <v>373</v>
      </c>
      <c r="E189" s="16" t="s">
        <v>32</v>
      </c>
      <c r="F189" s="16"/>
      <c r="G189" s="15">
        <v>100494</v>
      </c>
      <c r="H189" s="40">
        <v>6829102</v>
      </c>
      <c r="I189" s="15">
        <v>6829098</v>
      </c>
      <c r="J189" s="16" t="s">
        <v>33</v>
      </c>
      <c r="K189" s="44" t="s">
        <v>34</v>
      </c>
      <c r="L189" s="16" t="s">
        <v>163</v>
      </c>
      <c r="M189" s="15">
        <v>2003</v>
      </c>
      <c r="N189" s="15">
        <v>2018</v>
      </c>
      <c r="O189" s="16" t="s">
        <v>36</v>
      </c>
      <c r="P189" s="16" t="s">
        <v>37</v>
      </c>
      <c r="Q189" s="16" t="s">
        <v>34</v>
      </c>
      <c r="R189" s="16" t="s">
        <v>43</v>
      </c>
      <c r="S189" s="17">
        <v>40934.375416659997</v>
      </c>
      <c r="T189" s="16" t="s">
        <v>49</v>
      </c>
      <c r="U189" s="16" t="s">
        <v>374</v>
      </c>
      <c r="V189" s="16" t="s">
        <v>67</v>
      </c>
      <c r="W189" s="17">
        <v>40928</v>
      </c>
      <c r="X189" s="16" t="s">
        <v>206</v>
      </c>
      <c r="Y189" s="15">
        <v>6197111</v>
      </c>
      <c r="Z189" s="18"/>
      <c r="AA189" s="18"/>
      <c r="AB189" s="18"/>
      <c r="AC189" s="29" t="s">
        <v>61</v>
      </c>
      <c r="AD189" s="30">
        <v>1</v>
      </c>
      <c r="AE189" s="29" t="s">
        <v>38</v>
      </c>
      <c r="AF189" s="14"/>
      <c r="AG189" s="14"/>
      <c r="AH189" s="13" t="str">
        <f t="shared" si="3"/>
        <v>6829102_ACT</v>
      </c>
      <c r="AI189" s="13" t="e">
        <f>VLOOKUP(AH189,#REF!,2,FALSE)</f>
        <v>#REF!</v>
      </c>
      <c r="AJ189" s="13" t="s">
        <v>407</v>
      </c>
    </row>
    <row r="190" spans="1:36" ht="15" customHeight="1" x14ac:dyDescent="0.2">
      <c r="A190" s="15">
        <v>483043</v>
      </c>
      <c r="B190" s="16" t="s">
        <v>73</v>
      </c>
      <c r="C190" s="16" t="s">
        <v>372</v>
      </c>
      <c r="D190" s="24" t="s">
        <v>373</v>
      </c>
      <c r="E190" s="16" t="s">
        <v>32</v>
      </c>
      <c r="F190" s="16"/>
      <c r="G190" s="15">
        <v>774407</v>
      </c>
      <c r="H190" s="40">
        <v>6829118</v>
      </c>
      <c r="I190" s="15">
        <v>6829114</v>
      </c>
      <c r="J190" s="16" t="s">
        <v>33</v>
      </c>
      <c r="K190" s="44" t="s">
        <v>34</v>
      </c>
      <c r="L190" s="16" t="s">
        <v>163</v>
      </c>
      <c r="M190" s="15">
        <v>2003</v>
      </c>
      <c r="N190" s="15">
        <v>2018</v>
      </c>
      <c r="O190" s="16" t="s">
        <v>36</v>
      </c>
      <c r="P190" s="16" t="s">
        <v>37</v>
      </c>
      <c r="Q190" s="16" t="s">
        <v>34</v>
      </c>
      <c r="R190" s="16" t="s">
        <v>43</v>
      </c>
      <c r="S190" s="17">
        <v>40939.34335648</v>
      </c>
      <c r="T190" s="16" t="s">
        <v>49</v>
      </c>
      <c r="U190" s="16" t="s">
        <v>374</v>
      </c>
      <c r="V190" s="16" t="s">
        <v>41</v>
      </c>
      <c r="W190" s="17">
        <v>40928</v>
      </c>
      <c r="X190" s="16" t="s">
        <v>206</v>
      </c>
      <c r="Y190" s="15">
        <v>6074049</v>
      </c>
      <c r="Z190" s="18"/>
      <c r="AA190" s="18"/>
      <c r="AB190" s="18"/>
      <c r="AC190" s="29" t="s">
        <v>61</v>
      </c>
      <c r="AD190" s="30">
        <v>1</v>
      </c>
      <c r="AE190" s="29" t="s">
        <v>38</v>
      </c>
      <c r="AF190" s="14"/>
      <c r="AG190" s="14"/>
      <c r="AH190" s="13" t="str">
        <f t="shared" si="3"/>
        <v>6829118_ACT</v>
      </c>
      <c r="AI190" s="13" t="e">
        <f>VLOOKUP(AH190,#REF!,2,FALSE)</f>
        <v>#REF!</v>
      </c>
      <c r="AJ190" s="13" t="s">
        <v>407</v>
      </c>
    </row>
    <row r="191" spans="1:36" ht="15" customHeight="1" x14ac:dyDescent="0.2">
      <c r="A191" s="15">
        <v>483043</v>
      </c>
      <c r="B191" s="16" t="s">
        <v>73</v>
      </c>
      <c r="C191" s="16" t="s">
        <v>372</v>
      </c>
      <c r="D191" s="24" t="s">
        <v>373</v>
      </c>
      <c r="E191" s="16" t="s">
        <v>32</v>
      </c>
      <c r="F191" s="16"/>
      <c r="G191" s="15">
        <v>860524</v>
      </c>
      <c r="H191" s="40">
        <v>7018818</v>
      </c>
      <c r="I191" s="15">
        <v>7018815</v>
      </c>
      <c r="J191" s="16" t="s">
        <v>33</v>
      </c>
      <c r="K191" s="44" t="s">
        <v>34</v>
      </c>
      <c r="L191" s="16" t="s">
        <v>163</v>
      </c>
      <c r="M191" s="15">
        <v>2003</v>
      </c>
      <c r="N191" s="15">
        <v>2018</v>
      </c>
      <c r="O191" s="16" t="s">
        <v>36</v>
      </c>
      <c r="P191" s="16" t="s">
        <v>37</v>
      </c>
      <c r="Q191" s="16" t="s">
        <v>34</v>
      </c>
      <c r="R191" s="16" t="s">
        <v>43</v>
      </c>
      <c r="S191" s="17">
        <v>41044.204467590003</v>
      </c>
      <c r="T191" s="16" t="s">
        <v>49</v>
      </c>
      <c r="U191" s="16" t="s">
        <v>374</v>
      </c>
      <c r="V191" s="16" t="s">
        <v>83</v>
      </c>
      <c r="W191" s="17">
        <v>41043</v>
      </c>
      <c r="X191" s="16" t="s">
        <v>42</v>
      </c>
      <c r="Y191" s="16"/>
      <c r="Z191" s="18"/>
      <c r="AA191" s="18"/>
      <c r="AB191" s="18"/>
      <c r="AC191" s="29" t="s">
        <v>61</v>
      </c>
      <c r="AD191" s="30">
        <v>1</v>
      </c>
      <c r="AE191" s="29" t="s">
        <v>38</v>
      </c>
      <c r="AF191" s="14"/>
      <c r="AG191" s="14"/>
      <c r="AH191" s="13" t="str">
        <f t="shared" si="3"/>
        <v>7018818_ACT</v>
      </c>
      <c r="AI191" s="13" t="e">
        <f>VLOOKUP(AH191,#REF!,2,FALSE)</f>
        <v>#REF!</v>
      </c>
      <c r="AJ191" s="13" t="s">
        <v>407</v>
      </c>
    </row>
    <row r="192" spans="1:36" ht="15" customHeight="1" x14ac:dyDescent="0.2">
      <c r="A192" s="15">
        <v>483043</v>
      </c>
      <c r="B192" s="16" t="s">
        <v>73</v>
      </c>
      <c r="C192" s="16" t="s">
        <v>372</v>
      </c>
      <c r="D192" s="24" t="s">
        <v>373</v>
      </c>
      <c r="E192" s="16" t="s">
        <v>32</v>
      </c>
      <c r="F192" s="16"/>
      <c r="G192" s="15">
        <v>867851</v>
      </c>
      <c r="H192" s="40">
        <v>7179203</v>
      </c>
      <c r="I192" s="15">
        <v>7179200</v>
      </c>
      <c r="J192" s="16" t="s">
        <v>33</v>
      </c>
      <c r="K192" s="44" t="s">
        <v>34</v>
      </c>
      <c r="L192" s="16" t="s">
        <v>163</v>
      </c>
      <c r="M192" s="15">
        <v>2003</v>
      </c>
      <c r="N192" s="15">
        <v>2018</v>
      </c>
      <c r="O192" s="16" t="s">
        <v>36</v>
      </c>
      <c r="P192" s="16" t="s">
        <v>37</v>
      </c>
      <c r="Q192" s="16" t="s">
        <v>34</v>
      </c>
      <c r="R192" s="16" t="s">
        <v>43</v>
      </c>
      <c r="S192" s="17">
        <v>41135.095011570003</v>
      </c>
      <c r="T192" s="16" t="s">
        <v>49</v>
      </c>
      <c r="U192" s="16" t="s">
        <v>374</v>
      </c>
      <c r="V192" s="16" t="s">
        <v>59</v>
      </c>
      <c r="W192" s="17">
        <v>41148</v>
      </c>
      <c r="X192" s="16" t="s">
        <v>42</v>
      </c>
      <c r="Y192" s="16"/>
      <c r="Z192" s="18"/>
      <c r="AA192" s="18"/>
      <c r="AB192" s="18"/>
      <c r="AC192" s="29" t="s">
        <v>61</v>
      </c>
      <c r="AD192" s="30">
        <v>1</v>
      </c>
      <c r="AE192" s="29" t="s">
        <v>38</v>
      </c>
      <c r="AF192" s="14"/>
      <c r="AG192" s="14"/>
      <c r="AH192" s="13" t="str">
        <f t="shared" si="3"/>
        <v>7179203_ACT</v>
      </c>
      <c r="AI192" s="13" t="e">
        <f>VLOOKUP(AH192,#REF!,2,FALSE)</f>
        <v>#REF!</v>
      </c>
      <c r="AJ192" s="13" t="s">
        <v>407</v>
      </c>
    </row>
    <row r="193" spans="1:36" ht="15" customHeight="1" x14ac:dyDescent="0.2">
      <c r="A193" s="15">
        <v>483043</v>
      </c>
      <c r="B193" s="16" t="s">
        <v>73</v>
      </c>
      <c r="C193" s="16" t="s">
        <v>372</v>
      </c>
      <c r="D193" s="24" t="s">
        <v>373</v>
      </c>
      <c r="E193" s="16" t="s">
        <v>32</v>
      </c>
      <c r="F193" s="16"/>
      <c r="G193" s="15">
        <v>840314</v>
      </c>
      <c r="H193" s="40">
        <v>8160269</v>
      </c>
      <c r="I193" s="15">
        <v>8160262</v>
      </c>
      <c r="J193" s="16" t="s">
        <v>33</v>
      </c>
      <c r="K193" s="44" t="s">
        <v>34</v>
      </c>
      <c r="L193" s="16" t="s">
        <v>163</v>
      </c>
      <c r="M193" s="15">
        <v>2003</v>
      </c>
      <c r="N193" s="15">
        <v>2018</v>
      </c>
      <c r="O193" s="16" t="s">
        <v>36</v>
      </c>
      <c r="P193" s="16" t="s">
        <v>37</v>
      </c>
      <c r="Q193" s="16" t="s">
        <v>34</v>
      </c>
      <c r="R193" s="16" t="s">
        <v>43</v>
      </c>
      <c r="S193" s="17">
        <v>41943.186886570002</v>
      </c>
      <c r="T193" s="16" t="s">
        <v>49</v>
      </c>
      <c r="U193" s="16" t="s">
        <v>374</v>
      </c>
      <c r="V193" s="16" t="s">
        <v>49</v>
      </c>
      <c r="W193" s="17">
        <v>41955</v>
      </c>
      <c r="X193" s="16" t="s">
        <v>84</v>
      </c>
      <c r="Y193" s="15">
        <v>7862001</v>
      </c>
      <c r="Z193" s="18"/>
      <c r="AA193" s="18"/>
      <c r="AB193" s="18"/>
      <c r="AC193" s="29" t="s">
        <v>61</v>
      </c>
      <c r="AD193" s="30">
        <v>1</v>
      </c>
      <c r="AE193" s="29" t="s">
        <v>38</v>
      </c>
      <c r="AF193" s="14"/>
      <c r="AG193" s="14"/>
      <c r="AH193" s="13" t="str">
        <f t="shared" si="3"/>
        <v>8160269_ACT</v>
      </c>
      <c r="AI193" s="13" t="e">
        <f>VLOOKUP(AH193,#REF!,2,FALSE)</f>
        <v>#REF!</v>
      </c>
      <c r="AJ193" s="13" t="s">
        <v>407</v>
      </c>
    </row>
    <row r="194" spans="1:36" ht="15" customHeight="1" x14ac:dyDescent="0.2">
      <c r="A194" s="15">
        <v>584841</v>
      </c>
      <c r="B194" s="16" t="s">
        <v>73</v>
      </c>
      <c r="C194" s="16" t="s">
        <v>236</v>
      </c>
      <c r="D194" s="24" t="s">
        <v>237</v>
      </c>
      <c r="E194" s="16" t="s">
        <v>32</v>
      </c>
      <c r="F194" s="16"/>
      <c r="G194" s="15">
        <v>940710</v>
      </c>
      <c r="H194" s="40">
        <v>9823773</v>
      </c>
      <c r="I194" s="15">
        <v>9823767</v>
      </c>
      <c r="J194" s="16" t="s">
        <v>33</v>
      </c>
      <c r="K194" s="44" t="s">
        <v>34</v>
      </c>
      <c r="L194" s="16" t="s">
        <v>41</v>
      </c>
      <c r="M194" s="15">
        <v>2014</v>
      </c>
      <c r="N194" s="15">
        <v>2014</v>
      </c>
      <c r="O194" s="16" t="s">
        <v>36</v>
      </c>
      <c r="P194" s="16" t="s">
        <v>48</v>
      </c>
      <c r="Q194" s="16" t="s">
        <v>34</v>
      </c>
      <c r="R194" s="16" t="s">
        <v>43</v>
      </c>
      <c r="S194" s="17">
        <v>43168.2720949</v>
      </c>
      <c r="T194" s="16" t="s">
        <v>49</v>
      </c>
      <c r="U194" s="16" t="s">
        <v>238</v>
      </c>
      <c r="V194" s="16" t="s">
        <v>41</v>
      </c>
      <c r="W194" s="17">
        <v>43182</v>
      </c>
      <c r="X194" s="16" t="s">
        <v>42</v>
      </c>
      <c r="Y194" s="16"/>
      <c r="Z194" s="18"/>
      <c r="AA194" s="18"/>
      <c r="AB194" s="18"/>
      <c r="AC194" s="29"/>
      <c r="AD194" s="30">
        <v>1</v>
      </c>
      <c r="AE194" s="29" t="s">
        <v>38</v>
      </c>
      <c r="AF194" s="14" t="s">
        <v>227</v>
      </c>
      <c r="AG194" s="14"/>
      <c r="AH194" s="13" t="str">
        <f t="shared" si="3"/>
        <v>9823773_ACT</v>
      </c>
      <c r="AI194" s="13" t="e">
        <f>VLOOKUP(AH194,#REF!,2,FALSE)</f>
        <v>#REF!</v>
      </c>
      <c r="AJ194" s="13" t="s">
        <v>407</v>
      </c>
    </row>
    <row r="195" spans="1:36" ht="15" customHeight="1" x14ac:dyDescent="0.2">
      <c r="A195" s="15">
        <v>584841</v>
      </c>
      <c r="B195" s="16" t="s">
        <v>73</v>
      </c>
      <c r="C195" s="16" t="s">
        <v>236</v>
      </c>
      <c r="D195" s="24" t="s">
        <v>237</v>
      </c>
      <c r="E195" s="16" t="s">
        <v>32</v>
      </c>
      <c r="F195" s="16"/>
      <c r="G195" s="15">
        <v>894378</v>
      </c>
      <c r="H195" s="40">
        <v>7973987</v>
      </c>
      <c r="I195" s="15">
        <v>7973984</v>
      </c>
      <c r="J195" s="16" t="s">
        <v>33</v>
      </c>
      <c r="K195" s="44" t="s">
        <v>34</v>
      </c>
      <c r="L195" s="16" t="s">
        <v>41</v>
      </c>
      <c r="M195" s="15">
        <v>2014</v>
      </c>
      <c r="N195" s="15">
        <v>2014</v>
      </c>
      <c r="O195" s="16" t="s">
        <v>36</v>
      </c>
      <c r="P195" s="16" t="s">
        <v>56</v>
      </c>
      <c r="Q195" s="16" t="s">
        <v>34</v>
      </c>
      <c r="R195" s="16" t="s">
        <v>43</v>
      </c>
      <c r="S195" s="17">
        <v>41772.018865739999</v>
      </c>
      <c r="T195" s="16" t="s">
        <v>49</v>
      </c>
      <c r="U195" s="16" t="s">
        <v>238</v>
      </c>
      <c r="V195" s="16" t="s">
        <v>67</v>
      </c>
      <c r="W195" s="17">
        <v>41792</v>
      </c>
      <c r="X195" s="16" t="s">
        <v>42</v>
      </c>
      <c r="Y195" s="16"/>
      <c r="Z195" s="18"/>
      <c r="AA195" s="18"/>
      <c r="AB195" s="18"/>
      <c r="AC195" s="29"/>
      <c r="AD195" s="30">
        <v>1</v>
      </c>
      <c r="AE195" s="29" t="s">
        <v>38</v>
      </c>
      <c r="AF195" s="14"/>
      <c r="AG195" s="14"/>
      <c r="AH195" s="13" t="str">
        <f t="shared" si="3"/>
        <v>7973987_ACT</v>
      </c>
      <c r="AI195" s="13" t="e">
        <f>VLOOKUP(AH195,#REF!,2,FALSE)</f>
        <v>#REF!</v>
      </c>
      <c r="AJ195" s="13" t="s">
        <v>407</v>
      </c>
    </row>
    <row r="196" spans="1:36" ht="15" customHeight="1" x14ac:dyDescent="0.2">
      <c r="A196" s="15">
        <v>584841</v>
      </c>
      <c r="B196" s="16" t="s">
        <v>73</v>
      </c>
      <c r="C196" s="16" t="s">
        <v>236</v>
      </c>
      <c r="D196" s="24" t="s">
        <v>237</v>
      </c>
      <c r="E196" s="16" t="s">
        <v>32</v>
      </c>
      <c r="F196" s="16"/>
      <c r="G196" s="15">
        <v>894378</v>
      </c>
      <c r="H196" s="40">
        <v>7973995</v>
      </c>
      <c r="I196" s="15">
        <v>7973992</v>
      </c>
      <c r="J196" s="16" t="s">
        <v>33</v>
      </c>
      <c r="K196" s="44" t="s">
        <v>34</v>
      </c>
      <c r="L196" s="16" t="s">
        <v>163</v>
      </c>
      <c r="M196" s="15">
        <v>2014</v>
      </c>
      <c r="N196" s="15">
        <v>2014</v>
      </c>
      <c r="O196" s="16" t="s">
        <v>36</v>
      </c>
      <c r="P196" s="16" t="s">
        <v>37</v>
      </c>
      <c r="Q196" s="16" t="s">
        <v>34</v>
      </c>
      <c r="R196" s="16" t="s">
        <v>43</v>
      </c>
      <c r="S196" s="17">
        <v>41772.012847220001</v>
      </c>
      <c r="T196" s="16" t="s">
        <v>49</v>
      </c>
      <c r="U196" s="16" t="s">
        <v>238</v>
      </c>
      <c r="V196" s="16" t="s">
        <v>67</v>
      </c>
      <c r="W196" s="17">
        <v>41792</v>
      </c>
      <c r="X196" s="16" t="s">
        <v>42</v>
      </c>
      <c r="Y196" s="16"/>
      <c r="Z196" s="18"/>
      <c r="AA196" s="18"/>
      <c r="AB196" s="18"/>
      <c r="AC196" s="29"/>
      <c r="AD196" s="30">
        <v>1</v>
      </c>
      <c r="AE196" s="29" t="s">
        <v>38</v>
      </c>
      <c r="AF196" s="14"/>
      <c r="AG196" s="14"/>
      <c r="AH196" s="13" t="str">
        <f t="shared" si="3"/>
        <v>7973995_ACT</v>
      </c>
      <c r="AI196" s="13" t="e">
        <f>VLOOKUP(AH196,#REF!,2,FALSE)</f>
        <v>#REF!</v>
      </c>
      <c r="AJ196" s="13" t="s">
        <v>407</v>
      </c>
    </row>
    <row r="197" spans="1:36" ht="15" customHeight="1" x14ac:dyDescent="0.2">
      <c r="A197" s="15">
        <v>584841</v>
      </c>
      <c r="B197" s="16" t="s">
        <v>73</v>
      </c>
      <c r="C197" s="16" t="s">
        <v>236</v>
      </c>
      <c r="D197" s="24" t="s">
        <v>237</v>
      </c>
      <c r="E197" s="16" t="s">
        <v>32</v>
      </c>
      <c r="F197" s="16"/>
      <c r="G197" s="15">
        <v>940710</v>
      </c>
      <c r="H197" s="40">
        <v>9823763</v>
      </c>
      <c r="I197" s="15">
        <v>9823757</v>
      </c>
      <c r="J197" s="16" t="s">
        <v>33</v>
      </c>
      <c r="K197" s="44" t="s">
        <v>34</v>
      </c>
      <c r="L197" s="16" t="s">
        <v>163</v>
      </c>
      <c r="M197" s="15">
        <v>2014</v>
      </c>
      <c r="N197" s="15">
        <v>2014</v>
      </c>
      <c r="O197" s="16" t="s">
        <v>36</v>
      </c>
      <c r="P197" s="16" t="s">
        <v>37</v>
      </c>
      <c r="Q197" s="16" t="s">
        <v>34</v>
      </c>
      <c r="R197" s="16" t="s">
        <v>43</v>
      </c>
      <c r="S197" s="17">
        <v>43168.27265046</v>
      </c>
      <c r="T197" s="16" t="s">
        <v>49</v>
      </c>
      <c r="U197" s="16" t="s">
        <v>238</v>
      </c>
      <c r="V197" s="16" t="s">
        <v>41</v>
      </c>
      <c r="W197" s="17">
        <v>43182</v>
      </c>
      <c r="X197" s="16" t="s">
        <v>42</v>
      </c>
      <c r="Y197" s="16"/>
      <c r="Z197" s="18"/>
      <c r="AA197" s="18"/>
      <c r="AB197" s="18"/>
      <c r="AC197" s="29"/>
      <c r="AD197" s="30">
        <v>1</v>
      </c>
      <c r="AE197" s="29" t="s">
        <v>38</v>
      </c>
      <c r="AF197" s="14" t="s">
        <v>227</v>
      </c>
      <c r="AG197" s="14"/>
      <c r="AH197" s="13" t="str">
        <f t="shared" si="3"/>
        <v>9823763_ACT</v>
      </c>
      <c r="AI197" s="13" t="e">
        <f>VLOOKUP(AH197,#REF!,2,FALSE)</f>
        <v>#REF!</v>
      </c>
      <c r="AJ197" s="13" t="s">
        <v>407</v>
      </c>
    </row>
    <row r="198" spans="1:36" ht="15" customHeight="1" x14ac:dyDescent="0.2">
      <c r="A198" s="15">
        <v>508621</v>
      </c>
      <c r="B198" s="16" t="s">
        <v>73</v>
      </c>
      <c r="C198" s="16" t="s">
        <v>74</v>
      </c>
      <c r="D198" s="24" t="s">
        <v>75</v>
      </c>
      <c r="E198" s="16" t="s">
        <v>32</v>
      </c>
      <c r="F198" s="16"/>
      <c r="G198" s="15">
        <v>770363</v>
      </c>
      <c r="H198" s="40">
        <v>4519425</v>
      </c>
      <c r="I198" s="15">
        <v>4446321</v>
      </c>
      <c r="J198" s="16" t="s">
        <v>33</v>
      </c>
      <c r="K198" s="44" t="s">
        <v>34</v>
      </c>
      <c r="L198" s="16" t="s">
        <v>47</v>
      </c>
      <c r="M198" s="15">
        <v>2005</v>
      </c>
      <c r="N198" s="15">
        <v>2016</v>
      </c>
      <c r="O198" s="16" t="s">
        <v>36</v>
      </c>
      <c r="P198" s="16" t="s">
        <v>48</v>
      </c>
      <c r="Q198" s="16" t="s">
        <v>34</v>
      </c>
      <c r="R198" s="16" t="s">
        <v>43</v>
      </c>
      <c r="S198" s="17">
        <v>39330.199444439997</v>
      </c>
      <c r="T198" s="16" t="s">
        <v>49</v>
      </c>
      <c r="U198" s="16" t="s">
        <v>76</v>
      </c>
      <c r="V198" s="16" t="s">
        <v>67</v>
      </c>
      <c r="W198" s="16"/>
      <c r="X198" s="16" t="s">
        <v>42</v>
      </c>
      <c r="Y198" s="16"/>
      <c r="Z198" s="18"/>
      <c r="AA198" s="18"/>
      <c r="AB198" s="18"/>
      <c r="AC198" s="29" t="s">
        <v>61</v>
      </c>
      <c r="AD198" s="30">
        <v>2</v>
      </c>
      <c r="AE198" s="29" t="s">
        <v>38</v>
      </c>
      <c r="AF198" s="14"/>
      <c r="AG198" s="14"/>
      <c r="AH198" s="13" t="str">
        <f t="shared" si="3"/>
        <v>4519425_ACT</v>
      </c>
      <c r="AI198" s="13" t="e">
        <f>VLOOKUP(AH198,#REF!,2,FALSE)</f>
        <v>#REF!</v>
      </c>
      <c r="AJ198" s="13" t="s">
        <v>407</v>
      </c>
    </row>
    <row r="199" spans="1:36" ht="15" customHeight="1" x14ac:dyDescent="0.2">
      <c r="A199" s="15">
        <v>508621</v>
      </c>
      <c r="B199" s="16" t="s">
        <v>73</v>
      </c>
      <c r="C199" s="16" t="s">
        <v>74</v>
      </c>
      <c r="D199" s="24" t="s">
        <v>75</v>
      </c>
      <c r="E199" s="16" t="s">
        <v>32</v>
      </c>
      <c r="F199" s="16"/>
      <c r="G199" s="15">
        <v>917861</v>
      </c>
      <c r="H199" s="40">
        <v>8926227</v>
      </c>
      <c r="I199" s="15">
        <v>8926221</v>
      </c>
      <c r="J199" s="16" t="s">
        <v>33</v>
      </c>
      <c r="K199" s="44" t="s">
        <v>34</v>
      </c>
      <c r="L199" s="16" t="s">
        <v>47</v>
      </c>
      <c r="M199" s="15">
        <v>2005</v>
      </c>
      <c r="N199" s="15">
        <v>2016</v>
      </c>
      <c r="O199" s="16" t="s">
        <v>36</v>
      </c>
      <c r="P199" s="16" t="s">
        <v>48</v>
      </c>
      <c r="Q199" s="16" t="s">
        <v>34</v>
      </c>
      <c r="R199" s="16" t="s">
        <v>43</v>
      </c>
      <c r="S199" s="17">
        <v>42459.139155090001</v>
      </c>
      <c r="T199" s="16" t="s">
        <v>49</v>
      </c>
      <c r="U199" s="16" t="s">
        <v>76</v>
      </c>
      <c r="V199" s="16" t="s">
        <v>41</v>
      </c>
      <c r="W199" s="17">
        <v>42465</v>
      </c>
      <c r="X199" s="16" t="s">
        <v>42</v>
      </c>
      <c r="Y199" s="16"/>
      <c r="Z199" s="18"/>
      <c r="AA199" s="18"/>
      <c r="AB199" s="18"/>
      <c r="AC199" s="29" t="s">
        <v>61</v>
      </c>
      <c r="AD199" s="30">
        <v>1</v>
      </c>
      <c r="AE199" s="29" t="s">
        <v>38</v>
      </c>
      <c r="AF199" s="14"/>
      <c r="AG199" s="14"/>
      <c r="AH199" s="13" t="str">
        <f t="shared" si="3"/>
        <v>8926227_ACT</v>
      </c>
      <c r="AI199" s="13" t="e">
        <f>VLOOKUP(AH199,#REF!,2,FALSE)</f>
        <v>#REF!</v>
      </c>
      <c r="AJ199" s="13" t="s">
        <v>407</v>
      </c>
    </row>
    <row r="200" spans="1:36" ht="15" customHeight="1" x14ac:dyDescent="0.2">
      <c r="A200" s="15">
        <v>508621</v>
      </c>
      <c r="B200" s="16" t="s">
        <v>73</v>
      </c>
      <c r="C200" s="16" t="s">
        <v>74</v>
      </c>
      <c r="D200" s="24" t="s">
        <v>75</v>
      </c>
      <c r="E200" s="16" t="s">
        <v>32</v>
      </c>
      <c r="F200" s="16"/>
      <c r="G200" s="15">
        <v>938989</v>
      </c>
      <c r="H200" s="40">
        <v>9749938</v>
      </c>
      <c r="I200" s="15">
        <v>9749932</v>
      </c>
      <c r="J200" s="16" t="s">
        <v>33</v>
      </c>
      <c r="K200" s="44" t="s">
        <v>34</v>
      </c>
      <c r="L200" s="16" t="s">
        <v>47</v>
      </c>
      <c r="M200" s="15">
        <v>2005</v>
      </c>
      <c r="N200" s="15">
        <v>2016</v>
      </c>
      <c r="O200" s="16" t="s">
        <v>36</v>
      </c>
      <c r="P200" s="16" t="s">
        <v>56</v>
      </c>
      <c r="Q200" s="16" t="s">
        <v>34</v>
      </c>
      <c r="R200" s="16" t="s">
        <v>43</v>
      </c>
      <c r="S200" s="17">
        <v>43060.41011574</v>
      </c>
      <c r="T200" s="16" t="s">
        <v>49</v>
      </c>
      <c r="U200" s="16" t="s">
        <v>76</v>
      </c>
      <c r="V200" s="16" t="s">
        <v>83</v>
      </c>
      <c r="W200" s="17">
        <v>43060</v>
      </c>
      <c r="X200" s="16" t="s">
        <v>42</v>
      </c>
      <c r="Y200" s="16"/>
      <c r="Z200" s="18"/>
      <c r="AA200" s="18"/>
      <c r="AB200" s="18"/>
      <c r="AC200" s="29"/>
      <c r="AD200" s="30">
        <v>2</v>
      </c>
      <c r="AE200" s="29" t="s">
        <v>38</v>
      </c>
      <c r="AF200" s="14" t="s">
        <v>227</v>
      </c>
      <c r="AG200" s="14"/>
      <c r="AH200" s="13" t="str">
        <f t="shared" si="3"/>
        <v>9749938_ACT</v>
      </c>
      <c r="AI200" s="13" t="e">
        <f>VLOOKUP(AH200,#REF!,2,FALSE)</f>
        <v>#REF!</v>
      </c>
      <c r="AJ200" s="13" t="s">
        <v>407</v>
      </c>
    </row>
    <row r="201" spans="1:36" ht="15" customHeight="1" x14ac:dyDescent="0.2">
      <c r="A201" s="15">
        <v>583375</v>
      </c>
      <c r="B201" s="16" t="s">
        <v>73</v>
      </c>
      <c r="C201" s="16" t="s">
        <v>193</v>
      </c>
      <c r="D201" s="24" t="s">
        <v>194</v>
      </c>
      <c r="E201" s="16" t="s">
        <v>32</v>
      </c>
      <c r="F201" s="16"/>
      <c r="G201" s="15">
        <v>939631</v>
      </c>
      <c r="H201" s="40">
        <v>9792059</v>
      </c>
      <c r="I201" s="15">
        <v>9792058</v>
      </c>
      <c r="J201" s="16" t="s">
        <v>33</v>
      </c>
      <c r="K201" s="44" t="s">
        <v>34</v>
      </c>
      <c r="L201" s="16" t="s">
        <v>35</v>
      </c>
      <c r="M201" s="15">
        <v>2015</v>
      </c>
      <c r="N201" s="15">
        <v>2018</v>
      </c>
      <c r="O201" s="16" t="s">
        <v>36</v>
      </c>
      <c r="P201" s="16" t="s">
        <v>48</v>
      </c>
      <c r="Q201" s="16" t="s">
        <v>34</v>
      </c>
      <c r="R201" s="16" t="s">
        <v>43</v>
      </c>
      <c r="S201" s="17">
        <v>43091.294351850003</v>
      </c>
      <c r="T201" s="16" t="s">
        <v>49</v>
      </c>
      <c r="U201" s="16" t="s">
        <v>196</v>
      </c>
      <c r="V201" s="16" t="s">
        <v>41</v>
      </c>
      <c r="W201" s="17">
        <v>43091</v>
      </c>
      <c r="X201" s="16" t="s">
        <v>42</v>
      </c>
      <c r="Y201" s="16"/>
      <c r="Z201" s="18"/>
      <c r="AA201" s="18"/>
      <c r="AB201" s="18"/>
      <c r="AC201" s="29"/>
      <c r="AD201" s="30">
        <v>2</v>
      </c>
      <c r="AE201" s="29" t="s">
        <v>38</v>
      </c>
      <c r="AF201" s="14" t="s">
        <v>227</v>
      </c>
      <c r="AG201" s="14"/>
      <c r="AH201" s="13" t="str">
        <f t="shared" si="3"/>
        <v>9792059_ACT</v>
      </c>
      <c r="AI201" s="13" t="e">
        <f>VLOOKUP(AH201,#REF!,2,FALSE)</f>
        <v>#REF!</v>
      </c>
      <c r="AJ201" s="13" t="s">
        <v>407</v>
      </c>
    </row>
    <row r="202" spans="1:36" ht="15" customHeight="1" x14ac:dyDescent="0.2">
      <c r="A202" s="15">
        <v>583375</v>
      </c>
      <c r="B202" s="16" t="s">
        <v>73</v>
      </c>
      <c r="C202" s="16" t="s">
        <v>193</v>
      </c>
      <c r="D202" s="24" t="s">
        <v>194</v>
      </c>
      <c r="E202" s="16" t="s">
        <v>32</v>
      </c>
      <c r="F202" s="16"/>
      <c r="G202" s="15">
        <v>896272</v>
      </c>
      <c r="H202" s="40">
        <v>8998411</v>
      </c>
      <c r="I202" s="15">
        <v>8998409</v>
      </c>
      <c r="J202" s="16" t="s">
        <v>33</v>
      </c>
      <c r="K202" s="44" t="s">
        <v>34</v>
      </c>
      <c r="L202" s="16" t="s">
        <v>35</v>
      </c>
      <c r="M202" s="15">
        <v>2015</v>
      </c>
      <c r="N202" s="15">
        <v>2018</v>
      </c>
      <c r="O202" s="16" t="s">
        <v>36</v>
      </c>
      <c r="P202" s="16" t="s">
        <v>56</v>
      </c>
      <c r="Q202" s="16" t="s">
        <v>34</v>
      </c>
      <c r="R202" s="16" t="s">
        <v>43</v>
      </c>
      <c r="S202" s="17">
        <v>41851.16930555</v>
      </c>
      <c r="T202" s="16" t="s">
        <v>49</v>
      </c>
      <c r="U202" s="16" t="s">
        <v>196</v>
      </c>
      <c r="V202" s="16" t="s">
        <v>67</v>
      </c>
      <c r="W202" s="17">
        <v>41876</v>
      </c>
      <c r="X202" s="16" t="s">
        <v>42</v>
      </c>
      <c r="Y202" s="16"/>
      <c r="Z202" s="18" t="s">
        <v>270</v>
      </c>
      <c r="AA202" s="18" t="s">
        <v>271</v>
      </c>
      <c r="AB202" s="18"/>
      <c r="AC202" s="29"/>
      <c r="AD202" s="30">
        <v>3</v>
      </c>
      <c r="AE202" s="29" t="s">
        <v>38</v>
      </c>
      <c r="AF202" s="14"/>
      <c r="AG202" s="14"/>
      <c r="AH202" s="13" t="str">
        <f t="shared" si="3"/>
        <v>8998411_ACT</v>
      </c>
      <c r="AI202" s="13" t="e">
        <f>VLOOKUP(AH202,#REF!,2,FALSE)</f>
        <v>#REF!</v>
      </c>
      <c r="AJ202" s="13" t="s">
        <v>407</v>
      </c>
    </row>
    <row r="203" spans="1:36" ht="15" customHeight="1" x14ac:dyDescent="0.2">
      <c r="A203" s="15">
        <v>583375</v>
      </c>
      <c r="B203" s="16" t="s">
        <v>73</v>
      </c>
      <c r="C203" s="16" t="s">
        <v>193</v>
      </c>
      <c r="D203" s="24" t="s">
        <v>194</v>
      </c>
      <c r="E203" s="16" t="s">
        <v>32</v>
      </c>
      <c r="F203" s="16"/>
      <c r="G203" s="15">
        <v>896272</v>
      </c>
      <c r="H203" s="40">
        <v>8998404</v>
      </c>
      <c r="I203" s="15">
        <v>8998398</v>
      </c>
      <c r="J203" s="16" t="s">
        <v>33</v>
      </c>
      <c r="K203" s="44" t="s">
        <v>34</v>
      </c>
      <c r="L203" s="16" t="s">
        <v>195</v>
      </c>
      <c r="M203" s="15">
        <v>2015</v>
      </c>
      <c r="N203" s="15">
        <v>2018</v>
      </c>
      <c r="O203" s="16" t="s">
        <v>36</v>
      </c>
      <c r="P203" s="16" t="s">
        <v>37</v>
      </c>
      <c r="Q203" s="16" t="s">
        <v>34</v>
      </c>
      <c r="R203" s="16" t="s">
        <v>43</v>
      </c>
      <c r="S203" s="17">
        <v>41851.170393510001</v>
      </c>
      <c r="T203" s="16" t="s">
        <v>49</v>
      </c>
      <c r="U203" s="16" t="s">
        <v>196</v>
      </c>
      <c r="V203" s="16" t="s">
        <v>67</v>
      </c>
      <c r="W203" s="17">
        <v>41877</v>
      </c>
      <c r="X203" s="16" t="s">
        <v>42</v>
      </c>
      <c r="Y203" s="16"/>
      <c r="Z203" s="18" t="s">
        <v>269</v>
      </c>
      <c r="AA203" s="18" t="s">
        <v>271</v>
      </c>
      <c r="AB203" s="18"/>
      <c r="AC203" s="29"/>
      <c r="AD203" s="30">
        <v>3</v>
      </c>
      <c r="AE203" s="29" t="s">
        <v>38</v>
      </c>
      <c r="AF203" s="14"/>
      <c r="AG203" s="14"/>
      <c r="AH203" s="13" t="str">
        <f t="shared" si="3"/>
        <v>8998404_ACT</v>
      </c>
      <c r="AI203" s="13" t="e">
        <f>VLOOKUP(AH203,#REF!,2,FALSE)</f>
        <v>#REF!</v>
      </c>
      <c r="AJ203" s="13" t="s">
        <v>407</v>
      </c>
    </row>
    <row r="204" spans="1:36" ht="15" customHeight="1" x14ac:dyDescent="0.2">
      <c r="A204" s="15">
        <v>583375</v>
      </c>
      <c r="B204" s="16" t="s">
        <v>73</v>
      </c>
      <c r="C204" s="16" t="s">
        <v>193</v>
      </c>
      <c r="D204" s="24" t="s">
        <v>194</v>
      </c>
      <c r="E204" s="16" t="s">
        <v>32</v>
      </c>
      <c r="F204" s="16"/>
      <c r="G204" s="15">
        <v>939631</v>
      </c>
      <c r="H204" s="40">
        <v>9792066</v>
      </c>
      <c r="I204" s="15">
        <v>9792065</v>
      </c>
      <c r="J204" s="16" t="s">
        <v>33</v>
      </c>
      <c r="K204" s="44" t="s">
        <v>34</v>
      </c>
      <c r="L204" s="16" t="s">
        <v>195</v>
      </c>
      <c r="M204" s="15">
        <v>2015</v>
      </c>
      <c r="N204" s="15">
        <v>2018</v>
      </c>
      <c r="O204" s="16" t="s">
        <v>36</v>
      </c>
      <c r="P204" s="16" t="s">
        <v>37</v>
      </c>
      <c r="Q204" s="16" t="s">
        <v>34</v>
      </c>
      <c r="R204" s="16" t="s">
        <v>43</v>
      </c>
      <c r="S204" s="17">
        <v>43091.29469907</v>
      </c>
      <c r="T204" s="16" t="s">
        <v>49</v>
      </c>
      <c r="U204" s="16" t="s">
        <v>196</v>
      </c>
      <c r="V204" s="16" t="s">
        <v>41</v>
      </c>
      <c r="W204" s="17">
        <v>43091</v>
      </c>
      <c r="X204" s="16" t="s">
        <v>42</v>
      </c>
      <c r="Y204" s="16"/>
      <c r="Z204" s="18"/>
      <c r="AA204" s="18"/>
      <c r="AB204" s="18"/>
      <c r="AC204" s="29"/>
      <c r="AD204" s="30">
        <v>2</v>
      </c>
      <c r="AE204" s="29" t="s">
        <v>38</v>
      </c>
      <c r="AF204" s="14" t="s">
        <v>227</v>
      </c>
      <c r="AG204" s="14"/>
      <c r="AH204" s="13" t="str">
        <f t="shared" si="3"/>
        <v>9792066_ACT</v>
      </c>
      <c r="AI204" s="13" t="e">
        <f>VLOOKUP(AH204,#REF!,2,FALSE)</f>
        <v>#REF!</v>
      </c>
      <c r="AJ204" s="13" t="s">
        <v>407</v>
      </c>
    </row>
    <row r="205" spans="1:36" ht="15" customHeight="1" x14ac:dyDescent="0.2">
      <c r="A205" s="15">
        <v>588768</v>
      </c>
      <c r="B205" s="16" t="s">
        <v>73</v>
      </c>
      <c r="C205" s="16" t="s">
        <v>121</v>
      </c>
      <c r="D205" s="24" t="s">
        <v>122</v>
      </c>
      <c r="E205" s="16" t="s">
        <v>32</v>
      </c>
      <c r="F205" s="16"/>
      <c r="G205" s="15">
        <v>901118</v>
      </c>
      <c r="H205" s="40">
        <v>8205732</v>
      </c>
      <c r="I205" s="15">
        <v>8205730</v>
      </c>
      <c r="J205" s="16" t="s">
        <v>33</v>
      </c>
      <c r="K205" s="44" t="s">
        <v>34</v>
      </c>
      <c r="L205" s="16" t="s">
        <v>47</v>
      </c>
      <c r="M205" s="15">
        <v>2015</v>
      </c>
      <c r="N205" s="15">
        <v>2016</v>
      </c>
      <c r="O205" s="16" t="s">
        <v>36</v>
      </c>
      <c r="P205" s="16" t="s">
        <v>56</v>
      </c>
      <c r="Q205" s="16" t="s">
        <v>34</v>
      </c>
      <c r="R205" s="16" t="s">
        <v>43</v>
      </c>
      <c r="S205" s="17">
        <v>42011.126435179998</v>
      </c>
      <c r="T205" s="16" t="s">
        <v>49</v>
      </c>
      <c r="U205" s="16" t="s">
        <v>123</v>
      </c>
      <c r="V205" s="16" t="s">
        <v>67</v>
      </c>
      <c r="W205" s="17">
        <v>42019</v>
      </c>
      <c r="X205" s="16" t="s">
        <v>42</v>
      </c>
      <c r="Y205" s="16"/>
      <c r="Z205" s="18"/>
      <c r="AA205" s="18"/>
      <c r="AB205" s="18"/>
      <c r="AC205" s="29"/>
      <c r="AD205" s="30">
        <v>1</v>
      </c>
      <c r="AE205" s="29" t="s">
        <v>38</v>
      </c>
      <c r="AF205" s="14"/>
      <c r="AG205" s="14"/>
      <c r="AH205" s="13" t="str">
        <f t="shared" si="3"/>
        <v>8205732_ACT</v>
      </c>
      <c r="AI205" s="13" t="e">
        <f>VLOOKUP(AH205,#REF!,2,FALSE)</f>
        <v>#REF!</v>
      </c>
      <c r="AJ205" s="13" t="s">
        <v>407</v>
      </c>
    </row>
    <row r="206" spans="1:36" ht="15" customHeight="1" x14ac:dyDescent="0.2">
      <c r="A206" s="15">
        <v>588768</v>
      </c>
      <c r="B206" s="16" t="s">
        <v>73</v>
      </c>
      <c r="C206" s="16" t="s">
        <v>121</v>
      </c>
      <c r="D206" s="24" t="s">
        <v>122</v>
      </c>
      <c r="E206" s="16" t="s">
        <v>32</v>
      </c>
      <c r="F206" s="16"/>
      <c r="G206" s="15">
        <v>939211</v>
      </c>
      <c r="H206" s="40">
        <v>9755180</v>
      </c>
      <c r="I206" s="15">
        <v>9755174</v>
      </c>
      <c r="J206" s="16" t="s">
        <v>33</v>
      </c>
      <c r="K206" s="44" t="s">
        <v>34</v>
      </c>
      <c r="L206" s="16" t="s">
        <v>47</v>
      </c>
      <c r="M206" s="15">
        <v>2015</v>
      </c>
      <c r="N206" s="15">
        <v>2016</v>
      </c>
      <c r="O206" s="16" t="s">
        <v>36</v>
      </c>
      <c r="P206" s="16" t="s">
        <v>56</v>
      </c>
      <c r="Q206" s="16" t="s">
        <v>34</v>
      </c>
      <c r="R206" s="16" t="s">
        <v>43</v>
      </c>
      <c r="S206" s="17">
        <v>43069.340740740001</v>
      </c>
      <c r="T206" s="16" t="s">
        <v>49</v>
      </c>
      <c r="U206" s="16" t="s">
        <v>123</v>
      </c>
      <c r="V206" s="16" t="s">
        <v>41</v>
      </c>
      <c r="W206" s="17">
        <v>43084</v>
      </c>
      <c r="X206" s="16" t="s">
        <v>42</v>
      </c>
      <c r="Y206" s="16"/>
      <c r="Z206" s="18"/>
      <c r="AA206" s="18"/>
      <c r="AB206" s="18"/>
      <c r="AC206" s="29"/>
      <c r="AD206" s="30">
        <v>1</v>
      </c>
      <c r="AE206" s="29" t="s">
        <v>38</v>
      </c>
      <c r="AF206" s="14" t="s">
        <v>227</v>
      </c>
      <c r="AG206" s="14"/>
      <c r="AH206" s="13" t="str">
        <f t="shared" si="3"/>
        <v>9755180_ACT</v>
      </c>
      <c r="AI206" s="13" t="e">
        <f>VLOOKUP(AH206,#REF!,2,FALSE)</f>
        <v>#REF!</v>
      </c>
      <c r="AJ206" s="13" t="s">
        <v>407</v>
      </c>
    </row>
    <row r="207" spans="1:36" ht="15" customHeight="1" x14ac:dyDescent="0.2">
      <c r="A207" s="20">
        <v>591440</v>
      </c>
      <c r="B207" s="20" t="s">
        <v>73</v>
      </c>
      <c r="C207" s="20" t="s">
        <v>385</v>
      </c>
      <c r="D207" s="20" t="s">
        <v>386</v>
      </c>
      <c r="E207" s="20"/>
      <c r="F207" s="20"/>
      <c r="G207" s="20">
        <v>906718</v>
      </c>
      <c r="H207" s="41">
        <v>8568626</v>
      </c>
      <c r="I207" s="20">
        <v>8568621</v>
      </c>
      <c r="J207" s="20" t="s">
        <v>33</v>
      </c>
      <c r="K207" s="41" t="s">
        <v>34</v>
      </c>
      <c r="L207" s="20" t="s">
        <v>35</v>
      </c>
      <c r="M207" s="20">
        <v>2015</v>
      </c>
      <c r="N207" s="20">
        <v>2018</v>
      </c>
      <c r="O207" s="21" t="s">
        <v>36</v>
      </c>
      <c r="P207" s="20"/>
      <c r="Q207" s="20" t="s">
        <v>34</v>
      </c>
      <c r="R207" s="20" t="s">
        <v>43</v>
      </c>
      <c r="S207" s="20"/>
      <c r="T207" s="20"/>
      <c r="U207" s="20" t="s">
        <v>387</v>
      </c>
      <c r="V207" s="20" t="s">
        <v>67</v>
      </c>
      <c r="W207" s="20"/>
      <c r="X207" s="20"/>
      <c r="Y207" s="20"/>
      <c r="Z207" s="22"/>
      <c r="AA207" s="22"/>
      <c r="AB207" s="22"/>
      <c r="AC207" s="31"/>
      <c r="AD207" s="31">
        <v>2</v>
      </c>
      <c r="AE207" s="31" t="s">
        <v>38</v>
      </c>
      <c r="AF207" s="20"/>
      <c r="AG207" s="20" t="s">
        <v>388</v>
      </c>
      <c r="AH207" s="13" t="str">
        <f t="shared" si="3"/>
        <v>8568626_ACT</v>
      </c>
      <c r="AI207" s="13" t="e">
        <f>VLOOKUP(AH207,#REF!,2,FALSE)</f>
        <v>#REF!</v>
      </c>
      <c r="AJ207" s="13" t="s">
        <v>407</v>
      </c>
    </row>
    <row r="208" spans="1:36" ht="15" customHeight="1" x14ac:dyDescent="0.2">
      <c r="A208" s="20">
        <v>591440</v>
      </c>
      <c r="B208" s="20" t="s">
        <v>73</v>
      </c>
      <c r="C208" s="20" t="s">
        <v>385</v>
      </c>
      <c r="D208" s="20" t="s">
        <v>386</v>
      </c>
      <c r="E208" s="20"/>
      <c r="F208" s="20"/>
      <c r="G208" s="20">
        <v>906718</v>
      </c>
      <c r="H208" s="41">
        <v>8568633</v>
      </c>
      <c r="I208" s="20">
        <v>8568628</v>
      </c>
      <c r="J208" s="20" t="s">
        <v>33</v>
      </c>
      <c r="K208" s="41" t="s">
        <v>34</v>
      </c>
      <c r="L208" s="20" t="s">
        <v>195</v>
      </c>
      <c r="M208" s="20">
        <v>2015</v>
      </c>
      <c r="N208" s="20">
        <v>2018</v>
      </c>
      <c r="O208" s="21" t="s">
        <v>36</v>
      </c>
      <c r="P208" s="20"/>
      <c r="Q208" s="20" t="s">
        <v>34</v>
      </c>
      <c r="R208" s="20" t="s">
        <v>43</v>
      </c>
      <c r="S208" s="20"/>
      <c r="T208" s="20"/>
      <c r="U208" s="20" t="s">
        <v>387</v>
      </c>
      <c r="V208" s="20" t="s">
        <v>67</v>
      </c>
      <c r="W208" s="20"/>
      <c r="X208" s="20"/>
      <c r="Y208" s="20"/>
      <c r="Z208" s="22"/>
      <c r="AA208" s="22"/>
      <c r="AB208" s="22"/>
      <c r="AC208" s="31"/>
      <c r="AD208" s="31">
        <v>2</v>
      </c>
      <c r="AE208" s="31" t="s">
        <v>38</v>
      </c>
      <c r="AF208" s="20"/>
      <c r="AG208" s="20" t="s">
        <v>388</v>
      </c>
      <c r="AH208" s="13" t="str">
        <f t="shared" si="3"/>
        <v>8568633_ACT</v>
      </c>
      <c r="AI208" s="13" t="e">
        <f>VLOOKUP(AH208,#REF!,2,FALSE)</f>
        <v>#REF!</v>
      </c>
      <c r="AJ208" s="13" t="s">
        <v>407</v>
      </c>
    </row>
    <row r="209" spans="1:36" ht="15" customHeight="1" x14ac:dyDescent="0.2">
      <c r="A209" s="20">
        <v>591440</v>
      </c>
      <c r="B209" s="20" t="s">
        <v>73</v>
      </c>
      <c r="C209" s="20" t="s">
        <v>385</v>
      </c>
      <c r="D209" s="20" t="s">
        <v>386</v>
      </c>
      <c r="E209" s="20"/>
      <c r="F209" s="20"/>
      <c r="G209" s="20">
        <v>933089</v>
      </c>
      <c r="H209" s="41">
        <v>9248560</v>
      </c>
      <c r="I209" s="20">
        <v>9248555</v>
      </c>
      <c r="J209" s="20" t="s">
        <v>33</v>
      </c>
      <c r="K209" s="41" t="s">
        <v>34</v>
      </c>
      <c r="L209" s="20" t="s">
        <v>35</v>
      </c>
      <c r="M209" s="20">
        <v>2015</v>
      </c>
      <c r="N209" s="20">
        <v>2018</v>
      </c>
      <c r="O209" s="21" t="s">
        <v>36</v>
      </c>
      <c r="P209" s="20"/>
      <c r="Q209" s="20" t="s">
        <v>34</v>
      </c>
      <c r="R209" s="20" t="s">
        <v>43</v>
      </c>
      <c r="S209" s="20"/>
      <c r="T209" s="20"/>
      <c r="U209" s="20" t="s">
        <v>387</v>
      </c>
      <c r="V209" s="20" t="s">
        <v>41</v>
      </c>
      <c r="W209" s="20"/>
      <c r="X209" s="20"/>
      <c r="Y209" s="20"/>
      <c r="Z209" s="22"/>
      <c r="AA209" s="22"/>
      <c r="AB209" s="22"/>
      <c r="AC209" s="31"/>
      <c r="AD209" s="31">
        <v>2</v>
      </c>
      <c r="AE209" s="31" t="s">
        <v>38</v>
      </c>
      <c r="AF209" s="20"/>
      <c r="AG209" s="20" t="s">
        <v>388</v>
      </c>
      <c r="AH209" s="13" t="str">
        <f t="shared" si="3"/>
        <v>9248560_ACT</v>
      </c>
      <c r="AI209" s="13" t="e">
        <f>VLOOKUP(AH209,#REF!,2,FALSE)</f>
        <v>#REF!</v>
      </c>
      <c r="AJ209" s="13" t="s">
        <v>407</v>
      </c>
    </row>
    <row r="210" spans="1:36" ht="15" customHeight="1" x14ac:dyDescent="0.2">
      <c r="A210" s="20">
        <v>591440</v>
      </c>
      <c r="B210" s="20" t="s">
        <v>73</v>
      </c>
      <c r="C210" s="20" t="s">
        <v>385</v>
      </c>
      <c r="D210" s="20" t="s">
        <v>386</v>
      </c>
      <c r="E210" s="20"/>
      <c r="F210" s="20"/>
      <c r="G210" s="20">
        <v>933089</v>
      </c>
      <c r="H210" s="41">
        <v>9248567</v>
      </c>
      <c r="I210" s="20">
        <v>9248562</v>
      </c>
      <c r="J210" s="20" t="s">
        <v>33</v>
      </c>
      <c r="K210" s="41" t="s">
        <v>34</v>
      </c>
      <c r="L210" s="20" t="s">
        <v>195</v>
      </c>
      <c r="M210" s="20">
        <v>2015</v>
      </c>
      <c r="N210" s="20">
        <v>2018</v>
      </c>
      <c r="O210" s="21" t="s">
        <v>36</v>
      </c>
      <c r="P210" s="20"/>
      <c r="Q210" s="20" t="s">
        <v>34</v>
      </c>
      <c r="R210" s="20" t="s">
        <v>43</v>
      </c>
      <c r="S210" s="20"/>
      <c r="T210" s="20"/>
      <c r="U210" s="20" t="s">
        <v>387</v>
      </c>
      <c r="V210" s="20" t="s">
        <v>41</v>
      </c>
      <c r="W210" s="20"/>
      <c r="X210" s="20"/>
      <c r="Y210" s="20"/>
      <c r="Z210" s="22"/>
      <c r="AA210" s="22"/>
      <c r="AB210" s="22"/>
      <c r="AC210" s="31"/>
      <c r="AD210" s="31">
        <v>2</v>
      </c>
      <c r="AE210" s="31" t="s">
        <v>38</v>
      </c>
      <c r="AF210" s="20"/>
      <c r="AG210" s="20" t="s">
        <v>388</v>
      </c>
      <c r="AH210" s="13" t="str">
        <f t="shared" si="3"/>
        <v>9248567_ACT</v>
      </c>
      <c r="AI210" s="13" t="e">
        <f>VLOOKUP(AH210,#REF!,2,FALSE)</f>
        <v>#REF!</v>
      </c>
      <c r="AJ210" s="13" t="s">
        <v>407</v>
      </c>
    </row>
    <row r="211" spans="1:36" ht="15" customHeight="1" x14ac:dyDescent="0.2">
      <c r="A211" s="15">
        <v>589216</v>
      </c>
      <c r="B211" s="16" t="s">
        <v>73</v>
      </c>
      <c r="C211" s="16" t="s">
        <v>124</v>
      </c>
      <c r="D211" s="24" t="s">
        <v>125</v>
      </c>
      <c r="E211" s="16" t="s">
        <v>32</v>
      </c>
      <c r="F211" s="16"/>
      <c r="G211" s="15">
        <v>940391</v>
      </c>
      <c r="H211" s="40">
        <v>9816957</v>
      </c>
      <c r="I211" s="15">
        <v>9816951</v>
      </c>
      <c r="J211" s="16" t="s">
        <v>33</v>
      </c>
      <c r="K211" s="44" t="s">
        <v>34</v>
      </c>
      <c r="L211" s="16" t="s">
        <v>47</v>
      </c>
      <c r="M211" s="15">
        <v>2015</v>
      </c>
      <c r="N211" s="15">
        <v>2018</v>
      </c>
      <c r="O211" s="16" t="s">
        <v>36</v>
      </c>
      <c r="P211" s="16" t="s">
        <v>48</v>
      </c>
      <c r="Q211" s="16" t="s">
        <v>34</v>
      </c>
      <c r="R211" s="16" t="s">
        <v>43</v>
      </c>
      <c r="S211" s="17">
        <v>43131.347407399997</v>
      </c>
      <c r="T211" s="16" t="s">
        <v>49</v>
      </c>
      <c r="U211" s="16" t="s">
        <v>126</v>
      </c>
      <c r="V211" s="16" t="s">
        <v>41</v>
      </c>
      <c r="W211" s="17">
        <v>43145</v>
      </c>
      <c r="X211" s="16" t="s">
        <v>42</v>
      </c>
      <c r="Y211" s="16"/>
      <c r="Z211" s="18"/>
      <c r="AA211" s="18"/>
      <c r="AB211" s="18"/>
      <c r="AC211" s="29"/>
      <c r="AD211" s="30">
        <v>3</v>
      </c>
      <c r="AE211" s="29" t="s">
        <v>38</v>
      </c>
      <c r="AF211" s="14" t="s">
        <v>227</v>
      </c>
      <c r="AG211" s="14"/>
      <c r="AH211" s="13" t="str">
        <f t="shared" si="3"/>
        <v>9816957_ACT</v>
      </c>
      <c r="AI211" s="13" t="e">
        <f>VLOOKUP(AH211,#REF!,2,FALSE)</f>
        <v>#REF!</v>
      </c>
      <c r="AJ211" s="13" t="s">
        <v>407</v>
      </c>
    </row>
    <row r="212" spans="1:36" ht="15" customHeight="1" x14ac:dyDescent="0.2">
      <c r="A212" s="15">
        <v>589216</v>
      </c>
      <c r="B212" s="16" t="s">
        <v>73</v>
      </c>
      <c r="C212" s="16" t="s">
        <v>124</v>
      </c>
      <c r="D212" s="24" t="s">
        <v>125</v>
      </c>
      <c r="E212" s="16" t="s">
        <v>32</v>
      </c>
      <c r="F212" s="16"/>
      <c r="G212" s="15">
        <v>902078</v>
      </c>
      <c r="H212" s="40">
        <v>8225626</v>
      </c>
      <c r="I212" s="15">
        <v>8225624</v>
      </c>
      <c r="J212" s="16" t="s">
        <v>33</v>
      </c>
      <c r="K212" s="44" t="s">
        <v>34</v>
      </c>
      <c r="L212" s="16" t="s">
        <v>47</v>
      </c>
      <c r="M212" s="15">
        <v>2015</v>
      </c>
      <c r="N212" s="15">
        <v>2018</v>
      </c>
      <c r="O212" s="16" t="s">
        <v>36</v>
      </c>
      <c r="P212" s="16" t="s">
        <v>56</v>
      </c>
      <c r="Q212" s="16" t="s">
        <v>34</v>
      </c>
      <c r="R212" s="16" t="s">
        <v>43</v>
      </c>
      <c r="S212" s="17">
        <v>42068.105775459997</v>
      </c>
      <c r="T212" s="16" t="s">
        <v>49</v>
      </c>
      <c r="U212" s="16" t="s">
        <v>126</v>
      </c>
      <c r="V212" s="16" t="s">
        <v>67</v>
      </c>
      <c r="W212" s="17">
        <v>42068</v>
      </c>
      <c r="X212" s="16" t="s">
        <v>42</v>
      </c>
      <c r="Y212" s="16"/>
      <c r="Z212" s="18"/>
      <c r="AA212" s="18"/>
      <c r="AB212" s="18"/>
      <c r="AC212" s="29"/>
      <c r="AD212" s="30">
        <v>2</v>
      </c>
      <c r="AE212" s="29" t="s">
        <v>38</v>
      </c>
      <c r="AF212" s="14"/>
      <c r="AG212" s="14"/>
      <c r="AH212" s="13" t="str">
        <f t="shared" si="3"/>
        <v>8225626_ACT</v>
      </c>
      <c r="AI212" s="13" t="e">
        <f>VLOOKUP(AH212,#REF!,2,FALSE)</f>
        <v>#REF!</v>
      </c>
      <c r="AJ212" s="13" t="s">
        <v>407</v>
      </c>
    </row>
    <row r="213" spans="1:36" ht="15" customHeight="1" x14ac:dyDescent="0.2">
      <c r="A213" s="15">
        <v>588565</v>
      </c>
      <c r="B213" s="16" t="s">
        <v>73</v>
      </c>
      <c r="C213" s="16" t="s">
        <v>197</v>
      </c>
      <c r="D213" s="24" t="s">
        <v>198</v>
      </c>
      <c r="E213" s="16" t="s">
        <v>32</v>
      </c>
      <c r="F213" s="16"/>
      <c r="G213" s="15">
        <v>940416</v>
      </c>
      <c r="H213" s="40">
        <v>9817478</v>
      </c>
      <c r="I213" s="15">
        <v>9817472</v>
      </c>
      <c r="J213" s="16" t="s">
        <v>33</v>
      </c>
      <c r="K213" s="44" t="s">
        <v>34</v>
      </c>
      <c r="L213" s="16" t="s">
        <v>47</v>
      </c>
      <c r="M213" s="15">
        <v>2015</v>
      </c>
      <c r="N213" s="15">
        <v>2017</v>
      </c>
      <c r="O213" s="16" t="s">
        <v>36</v>
      </c>
      <c r="P213" s="16" t="s">
        <v>48</v>
      </c>
      <c r="Q213" s="16" t="s">
        <v>34</v>
      </c>
      <c r="R213" s="16" t="s">
        <v>43</v>
      </c>
      <c r="S213" s="17">
        <v>43130.060810180003</v>
      </c>
      <c r="T213" s="16" t="s">
        <v>49</v>
      </c>
      <c r="U213" s="16" t="s">
        <v>199</v>
      </c>
      <c r="V213" s="16" t="s">
        <v>41</v>
      </c>
      <c r="W213" s="17">
        <v>43145</v>
      </c>
      <c r="X213" s="16" t="s">
        <v>42</v>
      </c>
      <c r="Y213" s="16"/>
      <c r="Z213" s="18"/>
      <c r="AA213" s="18"/>
      <c r="AB213" s="18"/>
      <c r="AC213" s="29"/>
      <c r="AD213" s="30">
        <v>2</v>
      </c>
      <c r="AE213" s="29" t="s">
        <v>38</v>
      </c>
      <c r="AF213" s="14" t="s">
        <v>227</v>
      </c>
      <c r="AG213" s="14"/>
      <c r="AH213" s="13" t="str">
        <f t="shared" si="3"/>
        <v>9817478_ACT</v>
      </c>
      <c r="AI213" s="13" t="e">
        <f>VLOOKUP(AH213,#REF!,2,FALSE)</f>
        <v>#REF!</v>
      </c>
      <c r="AJ213" s="13" t="s">
        <v>407</v>
      </c>
    </row>
    <row r="214" spans="1:36" ht="15" customHeight="1" x14ac:dyDescent="0.2">
      <c r="A214" s="15">
        <v>588565</v>
      </c>
      <c r="B214" s="16" t="s">
        <v>73</v>
      </c>
      <c r="C214" s="16" t="s">
        <v>197</v>
      </c>
      <c r="D214" s="24" t="s">
        <v>198</v>
      </c>
      <c r="E214" s="16" t="s">
        <v>32</v>
      </c>
      <c r="F214" s="16"/>
      <c r="G214" s="15">
        <v>900655</v>
      </c>
      <c r="H214" s="40">
        <v>8196078</v>
      </c>
      <c r="I214" s="15">
        <v>8196075</v>
      </c>
      <c r="J214" s="16" t="s">
        <v>33</v>
      </c>
      <c r="K214" s="44" t="s">
        <v>34</v>
      </c>
      <c r="L214" s="16" t="s">
        <v>47</v>
      </c>
      <c r="M214" s="15">
        <v>2015</v>
      </c>
      <c r="N214" s="15">
        <v>2017</v>
      </c>
      <c r="O214" s="16" t="s">
        <v>36</v>
      </c>
      <c r="P214" s="16" t="s">
        <v>56</v>
      </c>
      <c r="Q214" s="16" t="s">
        <v>34</v>
      </c>
      <c r="R214" s="16" t="s">
        <v>43</v>
      </c>
      <c r="S214" s="17">
        <v>41984.022812499999</v>
      </c>
      <c r="T214" s="16" t="s">
        <v>49</v>
      </c>
      <c r="U214" s="16" t="s">
        <v>199</v>
      </c>
      <c r="V214" s="16" t="s">
        <v>67</v>
      </c>
      <c r="W214" s="17">
        <v>41985</v>
      </c>
      <c r="X214" s="16" t="s">
        <v>42</v>
      </c>
      <c r="Y214" s="16"/>
      <c r="Z214" s="18"/>
      <c r="AA214" s="18"/>
      <c r="AB214" s="18"/>
      <c r="AC214" s="29"/>
      <c r="AD214" s="30">
        <v>2</v>
      </c>
      <c r="AE214" s="29" t="s">
        <v>38</v>
      </c>
      <c r="AF214" s="14"/>
      <c r="AG214" s="14"/>
      <c r="AH214" s="13" t="str">
        <f t="shared" si="3"/>
        <v>8196078_ACT</v>
      </c>
      <c r="AI214" s="13" t="e">
        <f>VLOOKUP(AH214,#REF!,2,FALSE)</f>
        <v>#REF!</v>
      </c>
      <c r="AJ214" s="13" t="s">
        <v>407</v>
      </c>
    </row>
    <row r="215" spans="1:36" ht="15" customHeight="1" x14ac:dyDescent="0.2">
      <c r="A215" s="15">
        <v>582461</v>
      </c>
      <c r="B215" s="16" t="s">
        <v>73</v>
      </c>
      <c r="C215" s="16" t="s">
        <v>221</v>
      </c>
      <c r="D215" s="24" t="s">
        <v>222</v>
      </c>
      <c r="E215" s="16" t="s">
        <v>32</v>
      </c>
      <c r="F215" s="16"/>
      <c r="G215" s="15">
        <v>939645</v>
      </c>
      <c r="H215" s="40">
        <v>9792441</v>
      </c>
      <c r="I215" s="15">
        <v>9792435</v>
      </c>
      <c r="J215" s="16" t="s">
        <v>33</v>
      </c>
      <c r="K215" s="44" t="s">
        <v>34</v>
      </c>
      <c r="L215" s="16" t="s">
        <v>47</v>
      </c>
      <c r="M215" s="15">
        <v>2013</v>
      </c>
      <c r="N215" s="15">
        <v>2017</v>
      </c>
      <c r="O215" s="16" t="s">
        <v>36</v>
      </c>
      <c r="P215" s="16" t="s">
        <v>48</v>
      </c>
      <c r="Q215" s="16" t="s">
        <v>34</v>
      </c>
      <c r="R215" s="16" t="s">
        <v>43</v>
      </c>
      <c r="S215" s="17">
        <v>43087.356284720001</v>
      </c>
      <c r="T215" s="16" t="s">
        <v>49</v>
      </c>
      <c r="U215" s="16" t="s">
        <v>223</v>
      </c>
      <c r="V215" s="16" t="s">
        <v>41</v>
      </c>
      <c r="W215" s="17">
        <v>43087</v>
      </c>
      <c r="X215" s="16" t="s">
        <v>42</v>
      </c>
      <c r="Y215" s="16"/>
      <c r="Z215" s="18"/>
      <c r="AA215" s="18"/>
      <c r="AB215" s="18"/>
      <c r="AC215" s="29"/>
      <c r="AD215" s="30">
        <v>2</v>
      </c>
      <c r="AE215" s="29" t="s">
        <v>38</v>
      </c>
      <c r="AF215" s="14" t="s">
        <v>227</v>
      </c>
      <c r="AG215" s="14"/>
      <c r="AH215" s="13" t="str">
        <f t="shared" si="3"/>
        <v>9792441_ACT</v>
      </c>
      <c r="AI215" s="13" t="e">
        <f>VLOOKUP(AH215,#REF!,2,FALSE)</f>
        <v>#REF!</v>
      </c>
      <c r="AJ215" s="13" t="s">
        <v>407</v>
      </c>
    </row>
    <row r="216" spans="1:36" ht="15" customHeight="1" x14ac:dyDescent="0.2">
      <c r="A216" s="15">
        <v>546806</v>
      </c>
      <c r="B216" s="16" t="s">
        <v>85</v>
      </c>
      <c r="C216" s="16" t="s">
        <v>102</v>
      </c>
      <c r="D216" s="24" t="s">
        <v>103</v>
      </c>
      <c r="E216" s="16" t="s">
        <v>32</v>
      </c>
      <c r="F216" s="16"/>
      <c r="G216" s="15">
        <v>840715</v>
      </c>
      <c r="H216" s="40">
        <v>5873777</v>
      </c>
      <c r="I216" s="15">
        <v>5873773</v>
      </c>
      <c r="J216" s="16" t="s">
        <v>33</v>
      </c>
      <c r="K216" s="44" t="s">
        <v>34</v>
      </c>
      <c r="L216" s="16" t="s">
        <v>47</v>
      </c>
      <c r="M216" s="15">
        <v>2012</v>
      </c>
      <c r="N216" s="15">
        <v>2017</v>
      </c>
      <c r="O216" s="16" t="s">
        <v>36</v>
      </c>
      <c r="P216" s="16" t="s">
        <v>48</v>
      </c>
      <c r="Q216" s="16" t="s">
        <v>34</v>
      </c>
      <c r="R216" s="16" t="s">
        <v>43</v>
      </c>
      <c r="S216" s="17">
        <v>40331.884131940002</v>
      </c>
      <c r="T216" s="16" t="s">
        <v>49</v>
      </c>
      <c r="U216" s="16" t="s">
        <v>104</v>
      </c>
      <c r="V216" s="16" t="s">
        <v>67</v>
      </c>
      <c r="W216" s="17">
        <v>40337</v>
      </c>
      <c r="X216" s="16" t="s">
        <v>42</v>
      </c>
      <c r="Y216" s="16"/>
      <c r="Z216" s="18"/>
      <c r="AA216" s="18"/>
      <c r="AB216" s="18"/>
      <c r="AC216" s="29" t="s">
        <v>61</v>
      </c>
      <c r="AD216" s="30">
        <v>1</v>
      </c>
      <c r="AE216" s="29" t="s">
        <v>38</v>
      </c>
      <c r="AF216" s="14"/>
      <c r="AG216" s="14"/>
      <c r="AH216" s="13" t="str">
        <f t="shared" si="3"/>
        <v>5873777_ACT</v>
      </c>
      <c r="AI216" s="13" t="e">
        <f>VLOOKUP(AH216,#REF!,2,FALSE)</f>
        <v>#REF!</v>
      </c>
      <c r="AJ216" s="13" t="s">
        <v>407</v>
      </c>
    </row>
    <row r="217" spans="1:36" ht="15" customHeight="1" x14ac:dyDescent="0.2">
      <c r="A217" s="15">
        <v>546806</v>
      </c>
      <c r="B217" s="16" t="s">
        <v>85</v>
      </c>
      <c r="C217" s="16" t="s">
        <v>102</v>
      </c>
      <c r="D217" s="24" t="s">
        <v>103</v>
      </c>
      <c r="E217" s="16" t="s">
        <v>32</v>
      </c>
      <c r="F217" s="16"/>
      <c r="G217" s="15">
        <v>884257</v>
      </c>
      <c r="H217" s="40">
        <v>9795182</v>
      </c>
      <c r="I217" s="15">
        <v>9795175</v>
      </c>
      <c r="J217" s="16" t="s">
        <v>33</v>
      </c>
      <c r="K217" s="44" t="s">
        <v>81</v>
      </c>
      <c r="L217" s="16" t="s">
        <v>47</v>
      </c>
      <c r="M217" s="15">
        <v>2012</v>
      </c>
      <c r="N217" s="15">
        <v>2017</v>
      </c>
      <c r="O217" s="16" t="s">
        <v>36</v>
      </c>
      <c r="P217" s="16" t="s">
        <v>48</v>
      </c>
      <c r="Q217" s="16" t="s">
        <v>34</v>
      </c>
      <c r="R217" s="16" t="s">
        <v>43</v>
      </c>
      <c r="S217" s="17">
        <v>43098.353865739999</v>
      </c>
      <c r="T217" s="16" t="s">
        <v>49</v>
      </c>
      <c r="U217" s="16" t="s">
        <v>104</v>
      </c>
      <c r="V217" s="16" t="s">
        <v>41</v>
      </c>
      <c r="W217" s="17">
        <v>43102</v>
      </c>
      <c r="X217" s="16" t="s">
        <v>60</v>
      </c>
      <c r="Y217" s="15">
        <v>7538818</v>
      </c>
      <c r="Z217" s="19"/>
      <c r="AA217" s="19"/>
      <c r="AB217" s="19"/>
      <c r="AC217" s="29" t="s">
        <v>61</v>
      </c>
      <c r="AD217" s="30">
        <v>1</v>
      </c>
      <c r="AE217" s="29" t="s">
        <v>38</v>
      </c>
      <c r="AF217" s="14" t="s">
        <v>360</v>
      </c>
      <c r="AG217" s="14"/>
      <c r="AH217" s="13" t="str">
        <f t="shared" si="3"/>
        <v>9795182_HLD</v>
      </c>
      <c r="AI217" s="13" t="e">
        <f>VLOOKUP(AH217,#REF!,2,FALSE)</f>
        <v>#REF!</v>
      </c>
      <c r="AJ217" s="13" t="s">
        <v>407</v>
      </c>
    </row>
    <row r="218" spans="1:36" ht="15" customHeight="1" x14ac:dyDescent="0.2">
      <c r="A218" s="15">
        <v>546806</v>
      </c>
      <c r="B218" s="16" t="s">
        <v>85</v>
      </c>
      <c r="C218" s="16" t="s">
        <v>102</v>
      </c>
      <c r="D218" s="24" t="s">
        <v>103</v>
      </c>
      <c r="E218" s="16" t="s">
        <v>32</v>
      </c>
      <c r="F218" s="16"/>
      <c r="G218" s="15">
        <v>884257</v>
      </c>
      <c r="H218" s="40">
        <v>7538818</v>
      </c>
      <c r="I218" s="15">
        <v>7538815</v>
      </c>
      <c r="J218" s="16" t="s">
        <v>33</v>
      </c>
      <c r="K218" s="44" t="s">
        <v>34</v>
      </c>
      <c r="L218" s="16" t="s">
        <v>47</v>
      </c>
      <c r="M218" s="15">
        <v>2012</v>
      </c>
      <c r="N218" s="15">
        <v>2017</v>
      </c>
      <c r="O218" s="16" t="s">
        <v>36</v>
      </c>
      <c r="P218" s="16" t="s">
        <v>56</v>
      </c>
      <c r="Q218" s="16" t="s">
        <v>34</v>
      </c>
      <c r="R218" s="16" t="s">
        <v>43</v>
      </c>
      <c r="S218" s="17">
        <v>41451.166064810001</v>
      </c>
      <c r="T218" s="16" t="s">
        <v>49</v>
      </c>
      <c r="U218" s="16" t="s">
        <v>104</v>
      </c>
      <c r="V218" s="16" t="s">
        <v>41</v>
      </c>
      <c r="W218" s="17">
        <v>41444</v>
      </c>
      <c r="X218" s="16" t="s">
        <v>42</v>
      </c>
      <c r="Y218" s="16"/>
      <c r="Z218" s="18"/>
      <c r="AA218" s="18"/>
      <c r="AB218" s="18"/>
      <c r="AC218" s="29" t="s">
        <v>61</v>
      </c>
      <c r="AD218" s="30">
        <v>3</v>
      </c>
      <c r="AE218" s="29" t="s">
        <v>38</v>
      </c>
      <c r="AF218" s="14"/>
      <c r="AG218" s="14"/>
      <c r="AH218" s="13" t="str">
        <f t="shared" si="3"/>
        <v>7538818_ACT</v>
      </c>
      <c r="AI218" s="13" t="e">
        <f>VLOOKUP(AH218,#REF!,2,FALSE)</f>
        <v>#REF!</v>
      </c>
      <c r="AJ218" s="13" t="s">
        <v>407</v>
      </c>
    </row>
    <row r="219" spans="1:36" ht="15" customHeight="1" x14ac:dyDescent="0.2">
      <c r="A219" s="15">
        <v>540594</v>
      </c>
      <c r="B219" s="16" t="s">
        <v>85</v>
      </c>
      <c r="C219" s="16" t="s">
        <v>99</v>
      </c>
      <c r="D219" s="24" t="s">
        <v>100</v>
      </c>
      <c r="E219" s="16" t="s">
        <v>32</v>
      </c>
      <c r="F219" s="16"/>
      <c r="G219" s="15">
        <v>834126</v>
      </c>
      <c r="H219" s="40">
        <v>5534974</v>
      </c>
      <c r="I219" s="15">
        <v>5534970</v>
      </c>
      <c r="J219" s="16" t="s">
        <v>33</v>
      </c>
      <c r="K219" s="44" t="s">
        <v>34</v>
      </c>
      <c r="L219" s="16" t="s">
        <v>47</v>
      </c>
      <c r="M219" s="15">
        <v>2009</v>
      </c>
      <c r="N219" s="15">
        <v>2017</v>
      </c>
      <c r="O219" s="16" t="s">
        <v>36</v>
      </c>
      <c r="P219" s="16" t="s">
        <v>56</v>
      </c>
      <c r="Q219" s="16" t="s">
        <v>34</v>
      </c>
      <c r="R219" s="16" t="s">
        <v>43</v>
      </c>
      <c r="S219" s="17">
        <v>40061.039456010003</v>
      </c>
      <c r="T219" s="16" t="s">
        <v>49</v>
      </c>
      <c r="U219" s="16" t="s">
        <v>101</v>
      </c>
      <c r="V219" s="16" t="s">
        <v>67</v>
      </c>
      <c r="W219" s="17">
        <v>40088</v>
      </c>
      <c r="X219" s="16" t="s">
        <v>42</v>
      </c>
      <c r="Y219" s="16"/>
      <c r="Z219" s="18"/>
      <c r="AA219" s="18"/>
      <c r="AB219" s="18"/>
      <c r="AC219" s="29" t="s">
        <v>61</v>
      </c>
      <c r="AD219" s="30">
        <v>2</v>
      </c>
      <c r="AE219" s="29" t="s">
        <v>38</v>
      </c>
      <c r="AF219" s="14"/>
      <c r="AG219" s="14"/>
      <c r="AH219" s="13" t="str">
        <f t="shared" si="3"/>
        <v>5534974_ACT</v>
      </c>
      <c r="AI219" s="13" t="e">
        <f>VLOOKUP(AH219,#REF!,2,FALSE)</f>
        <v>#REF!</v>
      </c>
      <c r="AJ219" s="13" t="s">
        <v>407</v>
      </c>
    </row>
    <row r="220" spans="1:36" ht="15" customHeight="1" x14ac:dyDescent="0.2">
      <c r="A220" s="15">
        <v>540594</v>
      </c>
      <c r="B220" s="16" t="s">
        <v>85</v>
      </c>
      <c r="C220" s="16" t="s">
        <v>99</v>
      </c>
      <c r="D220" s="24" t="s">
        <v>100</v>
      </c>
      <c r="E220" s="16" t="s">
        <v>32</v>
      </c>
      <c r="F220" s="16"/>
      <c r="G220" s="15">
        <v>856045</v>
      </c>
      <c r="H220" s="40">
        <v>6404379</v>
      </c>
      <c r="I220" s="15">
        <v>6404376</v>
      </c>
      <c r="J220" s="16" t="s">
        <v>33</v>
      </c>
      <c r="K220" s="44" t="s">
        <v>34</v>
      </c>
      <c r="L220" s="16" t="s">
        <v>47</v>
      </c>
      <c r="M220" s="15">
        <v>2009</v>
      </c>
      <c r="N220" s="15">
        <v>2017</v>
      </c>
      <c r="O220" s="16" t="s">
        <v>36</v>
      </c>
      <c r="P220" s="16" t="s">
        <v>56</v>
      </c>
      <c r="Q220" s="16" t="s">
        <v>34</v>
      </c>
      <c r="R220" s="16" t="s">
        <v>43</v>
      </c>
      <c r="S220" s="17">
        <v>40652.818981479999</v>
      </c>
      <c r="T220" s="16" t="s">
        <v>49</v>
      </c>
      <c r="U220" s="16" t="s">
        <v>101</v>
      </c>
      <c r="V220" s="16" t="s">
        <v>41</v>
      </c>
      <c r="W220" s="17">
        <v>40647</v>
      </c>
      <c r="X220" s="16" t="s">
        <v>42</v>
      </c>
      <c r="Y220" s="16"/>
      <c r="Z220" s="18"/>
      <c r="AA220" s="18"/>
      <c r="AB220" s="18"/>
      <c r="AC220" s="29" t="s">
        <v>61</v>
      </c>
      <c r="AD220" s="30">
        <v>2</v>
      </c>
      <c r="AE220" s="29" t="s">
        <v>38</v>
      </c>
      <c r="AF220" s="14"/>
      <c r="AG220" s="14"/>
      <c r="AH220" s="13" t="str">
        <f t="shared" si="3"/>
        <v>6404379_ACT</v>
      </c>
      <c r="AI220" s="13" t="e">
        <f>VLOOKUP(AH220,#REF!,2,FALSE)</f>
        <v>#REF!</v>
      </c>
      <c r="AJ220" s="13" t="s">
        <v>407</v>
      </c>
    </row>
    <row r="221" spans="1:36" ht="15" customHeight="1" x14ac:dyDescent="0.2">
      <c r="A221" s="15">
        <v>540594</v>
      </c>
      <c r="B221" s="16" t="s">
        <v>85</v>
      </c>
      <c r="C221" s="16" t="s">
        <v>99</v>
      </c>
      <c r="D221" s="24" t="s">
        <v>100</v>
      </c>
      <c r="E221" s="16" t="s">
        <v>32</v>
      </c>
      <c r="F221" s="16"/>
      <c r="G221" s="15">
        <v>939167</v>
      </c>
      <c r="H221" s="40">
        <v>9753921</v>
      </c>
      <c r="I221" s="15">
        <v>9753915</v>
      </c>
      <c r="J221" s="16" t="s">
        <v>33</v>
      </c>
      <c r="K221" s="44" t="s">
        <v>34</v>
      </c>
      <c r="L221" s="16" t="s">
        <v>47</v>
      </c>
      <c r="M221" s="15">
        <v>2009</v>
      </c>
      <c r="N221" s="15">
        <v>2017</v>
      </c>
      <c r="O221" s="16" t="s">
        <v>36</v>
      </c>
      <c r="P221" s="16" t="s">
        <v>56</v>
      </c>
      <c r="Q221" s="16" t="s">
        <v>34</v>
      </c>
      <c r="R221" s="16" t="s">
        <v>43</v>
      </c>
      <c r="S221" s="17">
        <v>43074.343182869998</v>
      </c>
      <c r="T221" s="16" t="s">
        <v>49</v>
      </c>
      <c r="U221" s="16" t="s">
        <v>101</v>
      </c>
      <c r="V221" s="16" t="s">
        <v>83</v>
      </c>
      <c r="W221" s="17">
        <v>43077</v>
      </c>
      <c r="X221" s="16" t="s">
        <v>42</v>
      </c>
      <c r="Y221" s="16"/>
      <c r="Z221" s="18"/>
      <c r="AA221" s="18"/>
      <c r="AB221" s="18"/>
      <c r="AC221" s="29"/>
      <c r="AD221" s="30">
        <v>2</v>
      </c>
      <c r="AE221" s="29" t="s">
        <v>38</v>
      </c>
      <c r="AF221" s="14" t="s">
        <v>227</v>
      </c>
      <c r="AG221" s="14"/>
      <c r="AH221" s="13" t="str">
        <f t="shared" si="3"/>
        <v>9753921_ACT</v>
      </c>
      <c r="AI221" s="13" t="e">
        <f>VLOOKUP(AH221,#REF!,2,FALSE)</f>
        <v>#REF!</v>
      </c>
      <c r="AJ221" s="13" t="s">
        <v>407</v>
      </c>
    </row>
    <row r="222" spans="1:36" ht="15" customHeight="1" x14ac:dyDescent="0.2">
      <c r="A222" s="15">
        <v>512093</v>
      </c>
      <c r="B222" s="16" t="s">
        <v>85</v>
      </c>
      <c r="C222" s="16" t="s">
        <v>86</v>
      </c>
      <c r="D222" s="24" t="s">
        <v>87</v>
      </c>
      <c r="E222" s="16" t="s">
        <v>32</v>
      </c>
      <c r="F222" s="16"/>
      <c r="G222" s="15">
        <v>775780</v>
      </c>
      <c r="H222" s="40">
        <v>4503859</v>
      </c>
      <c r="I222" s="15">
        <v>4087949</v>
      </c>
      <c r="J222" s="16" t="s">
        <v>33</v>
      </c>
      <c r="K222" s="44" t="s">
        <v>34</v>
      </c>
      <c r="L222" s="16" t="s">
        <v>47</v>
      </c>
      <c r="M222" s="15">
        <v>2006</v>
      </c>
      <c r="N222" s="15">
        <v>2015</v>
      </c>
      <c r="O222" s="16" t="s">
        <v>36</v>
      </c>
      <c r="P222" s="16" t="s">
        <v>48</v>
      </c>
      <c r="Q222" s="16" t="s">
        <v>34</v>
      </c>
      <c r="R222" s="16" t="s">
        <v>43</v>
      </c>
      <c r="S222" s="17">
        <v>39127.3284375</v>
      </c>
      <c r="T222" s="16" t="s">
        <v>49</v>
      </c>
      <c r="U222" s="16" t="s">
        <v>88</v>
      </c>
      <c r="V222" s="16" t="s">
        <v>67</v>
      </c>
      <c r="W222" s="16"/>
      <c r="X222" s="16" t="s">
        <v>42</v>
      </c>
      <c r="Y222" s="16"/>
      <c r="Z222" s="18"/>
      <c r="AA222" s="18"/>
      <c r="AB222" s="18"/>
      <c r="AC222" s="29" t="s">
        <v>61</v>
      </c>
      <c r="AD222" s="30">
        <v>1</v>
      </c>
      <c r="AE222" s="29" t="s">
        <v>38</v>
      </c>
      <c r="AF222" s="14"/>
      <c r="AG222" s="14"/>
      <c r="AH222" s="13" t="str">
        <f t="shared" si="3"/>
        <v>4503859_ACT</v>
      </c>
      <c r="AI222" s="13" t="e">
        <f>VLOOKUP(AH222,#REF!,2,FALSE)</f>
        <v>#REF!</v>
      </c>
      <c r="AJ222" s="13" t="s">
        <v>407</v>
      </c>
    </row>
    <row r="223" spans="1:36" ht="15" customHeight="1" x14ac:dyDescent="0.2">
      <c r="A223" s="15">
        <v>512093</v>
      </c>
      <c r="B223" s="16" t="s">
        <v>85</v>
      </c>
      <c r="C223" s="16" t="s">
        <v>86</v>
      </c>
      <c r="D223" s="24" t="s">
        <v>87</v>
      </c>
      <c r="E223" s="16" t="s">
        <v>32</v>
      </c>
      <c r="F223" s="16"/>
      <c r="G223" s="15">
        <v>878832</v>
      </c>
      <c r="H223" s="40">
        <v>9807365</v>
      </c>
      <c r="I223" s="15">
        <v>9807358</v>
      </c>
      <c r="J223" s="16" t="s">
        <v>33</v>
      </c>
      <c r="K223" s="44" t="s">
        <v>81</v>
      </c>
      <c r="L223" s="16" t="s">
        <v>47</v>
      </c>
      <c r="M223" s="15">
        <v>2006</v>
      </c>
      <c r="N223" s="15">
        <v>2015</v>
      </c>
      <c r="O223" s="16" t="s">
        <v>36</v>
      </c>
      <c r="P223" s="16" t="s">
        <v>48</v>
      </c>
      <c r="Q223" s="16" t="s">
        <v>34</v>
      </c>
      <c r="R223" s="16" t="s">
        <v>43</v>
      </c>
      <c r="S223" s="17">
        <v>43108.259409719998</v>
      </c>
      <c r="T223" s="16" t="s">
        <v>49</v>
      </c>
      <c r="U223" s="16" t="s">
        <v>88</v>
      </c>
      <c r="V223" s="16" t="s">
        <v>59</v>
      </c>
      <c r="W223" s="17">
        <v>43116</v>
      </c>
      <c r="X223" s="16" t="s">
        <v>60</v>
      </c>
      <c r="Y223" s="15">
        <v>9754572</v>
      </c>
      <c r="Z223" s="19"/>
      <c r="AA223" s="19"/>
      <c r="AB223" s="19"/>
      <c r="AC223" s="29" t="s">
        <v>61</v>
      </c>
      <c r="AD223" s="30">
        <v>2</v>
      </c>
      <c r="AE223" s="29" t="s">
        <v>38</v>
      </c>
      <c r="AF223" s="14" t="s">
        <v>360</v>
      </c>
      <c r="AG223" s="14"/>
      <c r="AH223" s="13" t="str">
        <f t="shared" si="3"/>
        <v>9807365_HLD</v>
      </c>
      <c r="AI223" s="13" t="e">
        <f>VLOOKUP(AH223,#REF!,2,FALSE)</f>
        <v>#REF!</v>
      </c>
      <c r="AJ223" s="13" t="s">
        <v>407</v>
      </c>
    </row>
    <row r="224" spans="1:36" ht="15" customHeight="1" x14ac:dyDescent="0.2">
      <c r="A224" s="15">
        <v>512093</v>
      </c>
      <c r="B224" s="16" t="s">
        <v>85</v>
      </c>
      <c r="C224" s="16" t="s">
        <v>86</v>
      </c>
      <c r="D224" s="24" t="s">
        <v>87</v>
      </c>
      <c r="E224" s="16" t="s">
        <v>32</v>
      </c>
      <c r="F224" s="16"/>
      <c r="G224" s="15">
        <v>775780</v>
      </c>
      <c r="H224" s="40">
        <v>9855435</v>
      </c>
      <c r="I224" s="15">
        <v>9855428</v>
      </c>
      <c r="J224" s="16" t="s">
        <v>33</v>
      </c>
      <c r="K224" s="44" t="s">
        <v>81</v>
      </c>
      <c r="L224" s="16" t="s">
        <v>47</v>
      </c>
      <c r="M224" s="15">
        <v>2006</v>
      </c>
      <c r="N224" s="15">
        <v>2015</v>
      </c>
      <c r="O224" s="16" t="s">
        <v>36</v>
      </c>
      <c r="P224" s="16" t="s">
        <v>48</v>
      </c>
      <c r="Q224" s="16" t="s">
        <v>34</v>
      </c>
      <c r="R224" s="16" t="s">
        <v>43</v>
      </c>
      <c r="S224" s="17">
        <v>43159.279062499998</v>
      </c>
      <c r="T224" s="16" t="s">
        <v>49</v>
      </c>
      <c r="U224" s="16" t="s">
        <v>88</v>
      </c>
      <c r="V224" s="16" t="s">
        <v>67</v>
      </c>
      <c r="W224" s="17">
        <v>43175</v>
      </c>
      <c r="X224" s="16" t="s">
        <v>60</v>
      </c>
      <c r="Y224" s="15">
        <v>4503859</v>
      </c>
      <c r="Z224" s="18"/>
      <c r="AA224" s="18"/>
      <c r="AB224" s="18"/>
      <c r="AC224" s="29" t="s">
        <v>61</v>
      </c>
      <c r="AD224" s="30">
        <v>1</v>
      </c>
      <c r="AE224" s="29" t="s">
        <v>38</v>
      </c>
      <c r="AF224" s="14" t="s">
        <v>360</v>
      </c>
      <c r="AG224" s="14"/>
      <c r="AH224" s="13" t="str">
        <f t="shared" si="3"/>
        <v>9855435_HLD</v>
      </c>
      <c r="AI224" s="13" t="e">
        <f>VLOOKUP(AH224,#REF!,2,FALSE)</f>
        <v>#REF!</v>
      </c>
      <c r="AJ224" s="13" t="s">
        <v>407</v>
      </c>
    </row>
    <row r="225" spans="1:36" ht="15" customHeight="1" x14ac:dyDescent="0.2">
      <c r="A225" s="15">
        <v>512093</v>
      </c>
      <c r="B225" s="16" t="s">
        <v>85</v>
      </c>
      <c r="C225" s="16" t="s">
        <v>86</v>
      </c>
      <c r="D225" s="24" t="s">
        <v>87</v>
      </c>
      <c r="E225" s="16" t="s">
        <v>32</v>
      </c>
      <c r="F225" s="16"/>
      <c r="G225" s="15">
        <v>827346</v>
      </c>
      <c r="H225" s="40">
        <v>9855445</v>
      </c>
      <c r="I225" s="15">
        <v>9855438</v>
      </c>
      <c r="J225" s="16" t="s">
        <v>33</v>
      </c>
      <c r="K225" s="44" t="s">
        <v>81</v>
      </c>
      <c r="L225" s="16" t="s">
        <v>47</v>
      </c>
      <c r="M225" s="15">
        <v>2006</v>
      </c>
      <c r="N225" s="15">
        <v>2015</v>
      </c>
      <c r="O225" s="16" t="s">
        <v>36</v>
      </c>
      <c r="P225" s="16" t="s">
        <v>48</v>
      </c>
      <c r="Q225" s="16" t="s">
        <v>34</v>
      </c>
      <c r="R225" s="16" t="s">
        <v>43</v>
      </c>
      <c r="S225" s="17">
        <v>43158.345567130003</v>
      </c>
      <c r="T225" s="16" t="s">
        <v>49</v>
      </c>
      <c r="U225" s="16" t="s">
        <v>88</v>
      </c>
      <c r="V225" s="16" t="s">
        <v>41</v>
      </c>
      <c r="W225" s="17">
        <v>43175</v>
      </c>
      <c r="X225" s="16" t="s">
        <v>60</v>
      </c>
      <c r="Y225" s="15">
        <v>5188375</v>
      </c>
      <c r="Z225" s="18"/>
      <c r="AA225" s="18"/>
      <c r="AB225" s="18"/>
      <c r="AC225" s="29" t="s">
        <v>61</v>
      </c>
      <c r="AD225" s="30">
        <v>1</v>
      </c>
      <c r="AE225" s="29" t="s">
        <v>38</v>
      </c>
      <c r="AF225" s="14" t="s">
        <v>360</v>
      </c>
      <c r="AG225" s="14"/>
      <c r="AH225" s="13" t="str">
        <f t="shared" si="3"/>
        <v>9855445_HLD</v>
      </c>
      <c r="AI225" s="13" t="e">
        <f>VLOOKUP(AH225,#REF!,2,FALSE)</f>
        <v>#REF!</v>
      </c>
      <c r="AJ225" s="13" t="s">
        <v>407</v>
      </c>
    </row>
    <row r="226" spans="1:36" ht="15" customHeight="1" x14ac:dyDescent="0.2">
      <c r="A226" s="15">
        <v>512093</v>
      </c>
      <c r="B226" s="16" t="s">
        <v>85</v>
      </c>
      <c r="C226" s="16" t="s">
        <v>86</v>
      </c>
      <c r="D226" s="24" t="s">
        <v>87</v>
      </c>
      <c r="E226" s="16" t="s">
        <v>32</v>
      </c>
      <c r="F226" s="16"/>
      <c r="G226" s="15">
        <v>827346</v>
      </c>
      <c r="H226" s="40">
        <v>9897129</v>
      </c>
      <c r="I226" s="15">
        <v>9897122</v>
      </c>
      <c r="J226" s="16" t="s">
        <v>33</v>
      </c>
      <c r="K226" s="44" t="s">
        <v>81</v>
      </c>
      <c r="L226" s="16" t="s">
        <v>47</v>
      </c>
      <c r="M226" s="15">
        <v>2006</v>
      </c>
      <c r="N226" s="15">
        <v>2015</v>
      </c>
      <c r="O226" s="16" t="s">
        <v>36</v>
      </c>
      <c r="P226" s="16" t="s">
        <v>48</v>
      </c>
      <c r="Q226" s="16" t="s">
        <v>34</v>
      </c>
      <c r="R226" s="16" t="s">
        <v>43</v>
      </c>
      <c r="S226" s="17">
        <v>43200.454305550003</v>
      </c>
      <c r="T226" s="16" t="s">
        <v>49</v>
      </c>
      <c r="U226" s="16" t="s">
        <v>88</v>
      </c>
      <c r="V226" s="16" t="s">
        <v>41</v>
      </c>
      <c r="W226" s="17">
        <v>43208</v>
      </c>
      <c r="X226" s="16" t="s">
        <v>60</v>
      </c>
      <c r="Y226" s="15">
        <v>9855445</v>
      </c>
      <c r="Z226" s="18"/>
      <c r="AA226" s="18"/>
      <c r="AB226" s="18"/>
      <c r="AC226" s="29" t="s">
        <v>61</v>
      </c>
      <c r="AD226" s="30">
        <v>2</v>
      </c>
      <c r="AE226" s="29" t="s">
        <v>38</v>
      </c>
      <c r="AF226" s="14" t="s">
        <v>360</v>
      </c>
      <c r="AG226" s="14" t="s">
        <v>384</v>
      </c>
      <c r="AH226" s="13" t="str">
        <f t="shared" si="3"/>
        <v>9897129_HLD</v>
      </c>
      <c r="AI226" s="13" t="e">
        <f>VLOOKUP(AH226,#REF!,2,FALSE)</f>
        <v>#REF!</v>
      </c>
      <c r="AJ226" s="13" t="s">
        <v>407</v>
      </c>
    </row>
    <row r="227" spans="1:36" ht="15" customHeight="1" x14ac:dyDescent="0.2">
      <c r="A227" s="15">
        <v>512093</v>
      </c>
      <c r="B227" s="16" t="s">
        <v>85</v>
      </c>
      <c r="C227" s="16" t="s">
        <v>86</v>
      </c>
      <c r="D227" s="24" t="s">
        <v>87</v>
      </c>
      <c r="E227" s="16" t="s">
        <v>32</v>
      </c>
      <c r="F227" s="16"/>
      <c r="G227" s="15">
        <v>827346</v>
      </c>
      <c r="H227" s="40">
        <v>5188375</v>
      </c>
      <c r="I227" s="15">
        <v>5188371</v>
      </c>
      <c r="J227" s="16" t="s">
        <v>33</v>
      </c>
      <c r="K227" s="44" t="s">
        <v>34</v>
      </c>
      <c r="L227" s="16" t="s">
        <v>47</v>
      </c>
      <c r="M227" s="15">
        <v>2006</v>
      </c>
      <c r="N227" s="15">
        <v>2015</v>
      </c>
      <c r="O227" s="16" t="s">
        <v>36</v>
      </c>
      <c r="P227" s="16" t="s">
        <v>56</v>
      </c>
      <c r="Q227" s="16" t="s">
        <v>34</v>
      </c>
      <c r="R227" s="16" t="s">
        <v>43</v>
      </c>
      <c r="S227" s="17">
        <v>39947.22052083</v>
      </c>
      <c r="T227" s="16" t="s">
        <v>49</v>
      </c>
      <c r="U227" s="16" t="s">
        <v>88</v>
      </c>
      <c r="V227" s="16" t="s">
        <v>41</v>
      </c>
      <c r="W227" s="17">
        <v>39906</v>
      </c>
      <c r="X227" s="16" t="s">
        <v>42</v>
      </c>
      <c r="Y227" s="16"/>
      <c r="Z227" s="18"/>
      <c r="AA227" s="18"/>
      <c r="AB227" s="18"/>
      <c r="AC227" s="29" t="s">
        <v>61</v>
      </c>
      <c r="AD227" s="30">
        <v>2</v>
      </c>
      <c r="AE227" s="29" t="s">
        <v>38</v>
      </c>
      <c r="AF227" s="14"/>
      <c r="AG227" s="14"/>
      <c r="AH227" s="13" t="str">
        <f t="shared" si="3"/>
        <v>5188375_ACT</v>
      </c>
      <c r="AI227" s="13" t="e">
        <f>VLOOKUP(AH227,#REF!,2,FALSE)</f>
        <v>#REF!</v>
      </c>
      <c r="AJ227" s="13" t="s">
        <v>407</v>
      </c>
    </row>
    <row r="228" spans="1:36" ht="15" customHeight="1" x14ac:dyDescent="0.2">
      <c r="A228" s="15">
        <v>512093</v>
      </c>
      <c r="B228" s="16" t="s">
        <v>85</v>
      </c>
      <c r="C228" s="16" t="s">
        <v>86</v>
      </c>
      <c r="D228" s="24" t="s">
        <v>87</v>
      </c>
      <c r="E228" s="16" t="s">
        <v>32</v>
      </c>
      <c r="F228" s="16"/>
      <c r="G228" s="15">
        <v>839803</v>
      </c>
      <c r="H228" s="40">
        <v>5826900</v>
      </c>
      <c r="I228" s="15">
        <v>5826896</v>
      </c>
      <c r="J228" s="16" t="s">
        <v>33</v>
      </c>
      <c r="K228" s="44" t="s">
        <v>34</v>
      </c>
      <c r="L228" s="16" t="s">
        <v>47</v>
      </c>
      <c r="M228" s="15">
        <v>2006</v>
      </c>
      <c r="N228" s="15">
        <v>2015</v>
      </c>
      <c r="O228" s="16" t="s">
        <v>36</v>
      </c>
      <c r="P228" s="16" t="s">
        <v>56</v>
      </c>
      <c r="Q228" s="16" t="s">
        <v>34</v>
      </c>
      <c r="R228" s="16" t="s">
        <v>43</v>
      </c>
      <c r="S228" s="17">
        <v>40267.191215270002</v>
      </c>
      <c r="T228" s="16" t="s">
        <v>49</v>
      </c>
      <c r="U228" s="16" t="s">
        <v>88</v>
      </c>
      <c r="V228" s="16" t="s">
        <v>83</v>
      </c>
      <c r="W228" s="17">
        <v>40291</v>
      </c>
      <c r="X228" s="16" t="s">
        <v>42</v>
      </c>
      <c r="Y228" s="16"/>
      <c r="Z228" s="18"/>
      <c r="AA228" s="18"/>
      <c r="AB228" s="18"/>
      <c r="AC228" s="29" t="s">
        <v>61</v>
      </c>
      <c r="AD228" s="30">
        <v>2</v>
      </c>
      <c r="AE228" s="29" t="s">
        <v>38</v>
      </c>
      <c r="AF228" s="14"/>
      <c r="AG228" s="14"/>
      <c r="AH228" s="13" t="str">
        <f t="shared" si="3"/>
        <v>5826900_ACT</v>
      </c>
      <c r="AI228" s="13" t="e">
        <f>VLOOKUP(AH228,#REF!,2,FALSE)</f>
        <v>#REF!</v>
      </c>
      <c r="AJ228" s="13" t="s">
        <v>407</v>
      </c>
    </row>
    <row r="229" spans="1:36" ht="15" customHeight="1" x14ac:dyDescent="0.2">
      <c r="A229" s="15">
        <v>512093</v>
      </c>
      <c r="B229" s="16" t="s">
        <v>85</v>
      </c>
      <c r="C229" s="16" t="s">
        <v>86</v>
      </c>
      <c r="D229" s="24" t="s">
        <v>87</v>
      </c>
      <c r="E229" s="16" t="s">
        <v>32</v>
      </c>
      <c r="F229" s="16"/>
      <c r="G229" s="15">
        <v>878832</v>
      </c>
      <c r="H229" s="40">
        <v>7406788</v>
      </c>
      <c r="I229" s="15">
        <v>7406785</v>
      </c>
      <c r="J229" s="16" t="s">
        <v>33</v>
      </c>
      <c r="K229" s="44" t="s">
        <v>34</v>
      </c>
      <c r="L229" s="16" t="s">
        <v>47</v>
      </c>
      <c r="M229" s="15">
        <v>2006</v>
      </c>
      <c r="N229" s="15">
        <v>2015</v>
      </c>
      <c r="O229" s="16" t="s">
        <v>36</v>
      </c>
      <c r="P229" s="16" t="s">
        <v>56</v>
      </c>
      <c r="Q229" s="16" t="s">
        <v>34</v>
      </c>
      <c r="R229" s="16" t="s">
        <v>43</v>
      </c>
      <c r="S229" s="17">
        <v>41285.230011569998</v>
      </c>
      <c r="T229" s="16" t="s">
        <v>49</v>
      </c>
      <c r="U229" s="16" t="s">
        <v>88</v>
      </c>
      <c r="V229" s="16" t="s">
        <v>59</v>
      </c>
      <c r="W229" s="17">
        <v>41288</v>
      </c>
      <c r="X229" s="16" t="s">
        <v>42</v>
      </c>
      <c r="Y229" s="16"/>
      <c r="Z229" s="18"/>
      <c r="AA229" s="18"/>
      <c r="AB229" s="18"/>
      <c r="AC229" s="29" t="s">
        <v>61</v>
      </c>
      <c r="AD229" s="30">
        <v>1</v>
      </c>
      <c r="AE229" s="29" t="s">
        <v>38</v>
      </c>
      <c r="AF229" s="14"/>
      <c r="AG229" s="14"/>
      <c r="AH229" s="13" t="str">
        <f t="shared" si="3"/>
        <v>7406788_ACT</v>
      </c>
      <c r="AI229" s="13" t="e">
        <f>VLOOKUP(AH229,#REF!,2,FALSE)</f>
        <v>#REF!</v>
      </c>
      <c r="AJ229" s="13" t="s">
        <v>407</v>
      </c>
    </row>
    <row r="230" spans="1:36" ht="15" customHeight="1" x14ac:dyDescent="0.2">
      <c r="A230" s="15">
        <v>512093</v>
      </c>
      <c r="B230" s="16" t="s">
        <v>85</v>
      </c>
      <c r="C230" s="16" t="s">
        <v>86</v>
      </c>
      <c r="D230" s="24" t="s">
        <v>87</v>
      </c>
      <c r="E230" s="16" t="s">
        <v>32</v>
      </c>
      <c r="F230" s="16"/>
      <c r="G230" s="15">
        <v>839803</v>
      </c>
      <c r="H230" s="40">
        <v>8591488</v>
      </c>
      <c r="I230" s="15">
        <v>8591481</v>
      </c>
      <c r="J230" s="16" t="s">
        <v>33</v>
      </c>
      <c r="K230" s="44" t="s">
        <v>81</v>
      </c>
      <c r="L230" s="16" t="s">
        <v>47</v>
      </c>
      <c r="M230" s="15">
        <v>2006</v>
      </c>
      <c r="N230" s="15">
        <v>2015</v>
      </c>
      <c r="O230" s="16" t="s">
        <v>36</v>
      </c>
      <c r="P230" s="16" t="s">
        <v>56</v>
      </c>
      <c r="Q230" s="16" t="s">
        <v>34</v>
      </c>
      <c r="R230" s="16" t="s">
        <v>43</v>
      </c>
      <c r="S230" s="17">
        <v>42320.144525459997</v>
      </c>
      <c r="T230" s="16" t="s">
        <v>49</v>
      </c>
      <c r="U230" s="16" t="s">
        <v>88</v>
      </c>
      <c r="V230" s="16" t="s">
        <v>83</v>
      </c>
      <c r="W230" s="17">
        <v>42335</v>
      </c>
      <c r="X230" s="16" t="s">
        <v>60</v>
      </c>
      <c r="Y230" s="15">
        <v>5826900</v>
      </c>
      <c r="Z230" s="19"/>
      <c r="AA230" s="19"/>
      <c r="AB230" s="19"/>
      <c r="AC230" s="29" t="s">
        <v>61</v>
      </c>
      <c r="AD230" s="30">
        <v>1</v>
      </c>
      <c r="AE230" s="29" t="s">
        <v>38</v>
      </c>
      <c r="AF230" s="14"/>
      <c r="AG230" s="14"/>
      <c r="AH230" s="13" t="str">
        <f t="shared" ref="AH230:AH238" si="4">H230&amp;"_"&amp;K230</f>
        <v>8591488_HLD</v>
      </c>
      <c r="AI230" s="13" t="e">
        <f>VLOOKUP(AH230,#REF!,2,FALSE)</f>
        <v>#REF!</v>
      </c>
      <c r="AJ230" s="13" t="s">
        <v>407</v>
      </c>
    </row>
    <row r="231" spans="1:36" ht="15" customHeight="1" x14ac:dyDescent="0.2">
      <c r="A231" s="15">
        <v>512093</v>
      </c>
      <c r="B231" s="16" t="s">
        <v>85</v>
      </c>
      <c r="C231" s="16" t="s">
        <v>86</v>
      </c>
      <c r="D231" s="24" t="s">
        <v>87</v>
      </c>
      <c r="E231" s="16" t="s">
        <v>32</v>
      </c>
      <c r="F231" s="16"/>
      <c r="G231" s="15">
        <v>878832</v>
      </c>
      <c r="H231" s="40">
        <v>9754572</v>
      </c>
      <c r="I231" s="15">
        <v>9754565</v>
      </c>
      <c r="J231" s="16" t="s">
        <v>33</v>
      </c>
      <c r="K231" s="44" t="s">
        <v>81</v>
      </c>
      <c r="L231" s="16" t="s">
        <v>47</v>
      </c>
      <c r="M231" s="15">
        <v>2006</v>
      </c>
      <c r="N231" s="15">
        <v>2015</v>
      </c>
      <c r="O231" s="16" t="s">
        <v>36</v>
      </c>
      <c r="P231" s="16" t="s">
        <v>56</v>
      </c>
      <c r="Q231" s="16" t="s">
        <v>34</v>
      </c>
      <c r="R231" s="16" t="s">
        <v>43</v>
      </c>
      <c r="S231" s="17">
        <v>43073.15785879</v>
      </c>
      <c r="T231" s="16" t="s">
        <v>49</v>
      </c>
      <c r="U231" s="16" t="s">
        <v>88</v>
      </c>
      <c r="V231" s="16" t="s">
        <v>59</v>
      </c>
      <c r="W231" s="17">
        <v>43069</v>
      </c>
      <c r="X231" s="16" t="s">
        <v>60</v>
      </c>
      <c r="Y231" s="15">
        <v>7406788</v>
      </c>
      <c r="Z231" s="19"/>
      <c r="AA231" s="19"/>
      <c r="AB231" s="19"/>
      <c r="AC231" s="29" t="s">
        <v>61</v>
      </c>
      <c r="AD231" s="30">
        <v>2</v>
      </c>
      <c r="AE231" s="29" t="s">
        <v>38</v>
      </c>
      <c r="AF231" s="14" t="s">
        <v>360</v>
      </c>
      <c r="AG231" s="14" t="s">
        <v>279</v>
      </c>
      <c r="AH231" s="13" t="str">
        <f t="shared" si="4"/>
        <v>9754572_HLD</v>
      </c>
      <c r="AI231" s="13" t="e">
        <f>VLOOKUP(AH231,#REF!,2,FALSE)</f>
        <v>#REF!</v>
      </c>
      <c r="AJ231" s="13" t="s">
        <v>407</v>
      </c>
    </row>
    <row r="232" spans="1:36" ht="15" customHeight="1" x14ac:dyDescent="0.2">
      <c r="A232" s="15">
        <v>561859</v>
      </c>
      <c r="B232" s="16" t="s">
        <v>85</v>
      </c>
      <c r="C232" s="16" t="s">
        <v>111</v>
      </c>
      <c r="D232" s="24" t="s">
        <v>112</v>
      </c>
      <c r="E232" s="16" t="s">
        <v>32</v>
      </c>
      <c r="F232" s="16"/>
      <c r="G232" s="15">
        <v>860915</v>
      </c>
      <c r="H232" s="40">
        <v>6618044</v>
      </c>
      <c r="I232" s="15">
        <v>6618041</v>
      </c>
      <c r="J232" s="16" t="s">
        <v>33</v>
      </c>
      <c r="K232" s="44" t="s">
        <v>34</v>
      </c>
      <c r="L232" s="16" t="s">
        <v>47</v>
      </c>
      <c r="M232" s="15">
        <v>2013</v>
      </c>
      <c r="N232" s="15">
        <v>2017</v>
      </c>
      <c r="O232" s="16" t="s">
        <v>36</v>
      </c>
      <c r="P232" s="16" t="s">
        <v>48</v>
      </c>
      <c r="Q232" s="16" t="s">
        <v>34</v>
      </c>
      <c r="R232" s="16" t="s">
        <v>43</v>
      </c>
      <c r="S232" s="17">
        <v>40785.945775460001</v>
      </c>
      <c r="T232" s="16" t="s">
        <v>49</v>
      </c>
      <c r="U232" s="16" t="s">
        <v>113</v>
      </c>
      <c r="V232" s="16" t="s">
        <v>67</v>
      </c>
      <c r="W232" s="17">
        <v>40816</v>
      </c>
      <c r="X232" s="16" t="s">
        <v>42</v>
      </c>
      <c r="Y232" s="16"/>
      <c r="Z232" s="18"/>
      <c r="AA232" s="18"/>
      <c r="AB232" s="18"/>
      <c r="AC232" s="29" t="s">
        <v>61</v>
      </c>
      <c r="AD232" s="30">
        <v>1</v>
      </c>
      <c r="AE232" s="29" t="s">
        <v>38</v>
      </c>
      <c r="AF232" s="14"/>
      <c r="AG232" s="14"/>
      <c r="AH232" s="13" t="str">
        <f t="shared" si="4"/>
        <v>6618044_ACT</v>
      </c>
      <c r="AI232" s="13" t="e">
        <f>VLOOKUP(AH232,#REF!,2,FALSE)</f>
        <v>#REF!</v>
      </c>
      <c r="AJ232" s="13" t="s">
        <v>407</v>
      </c>
    </row>
    <row r="233" spans="1:36" ht="15" customHeight="1" x14ac:dyDescent="0.2">
      <c r="A233" s="15">
        <v>561859</v>
      </c>
      <c r="B233" s="16" t="s">
        <v>85</v>
      </c>
      <c r="C233" s="16" t="s">
        <v>111</v>
      </c>
      <c r="D233" s="24" t="s">
        <v>112</v>
      </c>
      <c r="E233" s="16" t="s">
        <v>32</v>
      </c>
      <c r="F233" s="16"/>
      <c r="G233" s="15">
        <v>860915</v>
      </c>
      <c r="H233" s="40">
        <v>8591422</v>
      </c>
      <c r="I233" s="15">
        <v>8591415</v>
      </c>
      <c r="J233" s="16" t="s">
        <v>33</v>
      </c>
      <c r="K233" s="44" t="s">
        <v>81</v>
      </c>
      <c r="L233" s="16" t="s">
        <v>47</v>
      </c>
      <c r="M233" s="15">
        <v>2013</v>
      </c>
      <c r="N233" s="15">
        <v>2017</v>
      </c>
      <c r="O233" s="16" t="s">
        <v>36</v>
      </c>
      <c r="P233" s="16" t="s">
        <v>48</v>
      </c>
      <c r="Q233" s="16" t="s">
        <v>34</v>
      </c>
      <c r="R233" s="16" t="s">
        <v>43</v>
      </c>
      <c r="S233" s="17">
        <v>42314.116643510002</v>
      </c>
      <c r="T233" s="16" t="s">
        <v>49</v>
      </c>
      <c r="U233" s="16" t="s">
        <v>113</v>
      </c>
      <c r="V233" s="16" t="s">
        <v>67</v>
      </c>
      <c r="W233" s="17">
        <v>42324</v>
      </c>
      <c r="X233" s="16" t="s">
        <v>84</v>
      </c>
      <c r="Y233" s="15">
        <v>8412938</v>
      </c>
      <c r="Z233" s="19"/>
      <c r="AA233" s="19"/>
      <c r="AB233" s="19"/>
      <c r="AC233" s="29" t="s">
        <v>61</v>
      </c>
      <c r="AD233" s="30">
        <v>1</v>
      </c>
      <c r="AE233" s="29" t="s">
        <v>38</v>
      </c>
      <c r="AF233" s="14"/>
      <c r="AG233" s="14"/>
      <c r="AH233" s="13" t="str">
        <f t="shared" si="4"/>
        <v>8591422_HLD</v>
      </c>
      <c r="AI233" s="13" t="e">
        <f>VLOOKUP(AH233,#REF!,2,FALSE)</f>
        <v>#REF!</v>
      </c>
      <c r="AJ233" s="13" t="s">
        <v>407</v>
      </c>
    </row>
    <row r="234" spans="1:36" ht="15" customHeight="1" x14ac:dyDescent="0.2">
      <c r="A234" s="15">
        <v>561859</v>
      </c>
      <c r="B234" s="16" t="s">
        <v>85</v>
      </c>
      <c r="C234" s="16" t="s">
        <v>111</v>
      </c>
      <c r="D234" s="24" t="s">
        <v>112</v>
      </c>
      <c r="E234" s="16" t="s">
        <v>32</v>
      </c>
      <c r="F234" s="16"/>
      <c r="G234" s="15">
        <v>939520</v>
      </c>
      <c r="H234" s="40">
        <v>9789684</v>
      </c>
      <c r="I234" s="15">
        <v>9789678</v>
      </c>
      <c r="J234" s="16" t="s">
        <v>33</v>
      </c>
      <c r="K234" s="44" t="s">
        <v>34</v>
      </c>
      <c r="L234" s="16" t="s">
        <v>47</v>
      </c>
      <c r="M234" s="15">
        <v>2013</v>
      </c>
      <c r="N234" s="15">
        <v>2017</v>
      </c>
      <c r="O234" s="16" t="s">
        <v>36</v>
      </c>
      <c r="P234" s="16" t="s">
        <v>48</v>
      </c>
      <c r="Q234" s="16" t="s">
        <v>34</v>
      </c>
      <c r="R234" s="16" t="s">
        <v>43</v>
      </c>
      <c r="S234" s="17">
        <v>43088.30436342</v>
      </c>
      <c r="T234" s="16" t="s">
        <v>49</v>
      </c>
      <c r="U234" s="16" t="s">
        <v>113</v>
      </c>
      <c r="V234" s="16" t="s">
        <v>83</v>
      </c>
      <c r="W234" s="17">
        <v>43089</v>
      </c>
      <c r="X234" s="16" t="s">
        <v>42</v>
      </c>
      <c r="Y234" s="16"/>
      <c r="Z234" s="18"/>
      <c r="AA234" s="18"/>
      <c r="AB234" s="18"/>
      <c r="AC234" s="29"/>
      <c r="AD234" s="30">
        <v>1</v>
      </c>
      <c r="AE234" s="29" t="s">
        <v>38</v>
      </c>
      <c r="AF234" s="14" t="s">
        <v>227</v>
      </c>
      <c r="AG234" s="14"/>
      <c r="AH234" s="13" t="str">
        <f t="shared" si="4"/>
        <v>9789684_ACT</v>
      </c>
      <c r="AI234" s="13" t="e">
        <f>VLOOKUP(AH234,#REF!,2,FALSE)</f>
        <v>#REF!</v>
      </c>
      <c r="AJ234" s="13" t="s">
        <v>407</v>
      </c>
    </row>
    <row r="235" spans="1:36" ht="15" customHeight="1" x14ac:dyDescent="0.2">
      <c r="A235" s="15">
        <v>561859</v>
      </c>
      <c r="B235" s="16" t="s">
        <v>85</v>
      </c>
      <c r="C235" s="16" t="s">
        <v>111</v>
      </c>
      <c r="D235" s="24" t="s">
        <v>112</v>
      </c>
      <c r="E235" s="16" t="s">
        <v>32</v>
      </c>
      <c r="F235" s="16"/>
      <c r="G235" s="15">
        <v>892075</v>
      </c>
      <c r="H235" s="40">
        <v>8279718</v>
      </c>
      <c r="I235" s="15">
        <v>8279711</v>
      </c>
      <c r="J235" s="16" t="s">
        <v>33</v>
      </c>
      <c r="K235" s="44" t="s">
        <v>34</v>
      </c>
      <c r="L235" s="16" t="s">
        <v>47</v>
      </c>
      <c r="M235" s="15">
        <v>2013</v>
      </c>
      <c r="N235" s="15">
        <v>2017</v>
      </c>
      <c r="O235" s="16" t="s">
        <v>36</v>
      </c>
      <c r="P235" s="16" t="s">
        <v>56</v>
      </c>
      <c r="Q235" s="16" t="s">
        <v>34</v>
      </c>
      <c r="R235" s="16" t="s">
        <v>43</v>
      </c>
      <c r="S235" s="17">
        <v>42129.843645829998</v>
      </c>
      <c r="T235" s="16" t="s">
        <v>49</v>
      </c>
      <c r="U235" s="16" t="s">
        <v>113</v>
      </c>
      <c r="V235" s="16" t="s">
        <v>41</v>
      </c>
      <c r="W235" s="17">
        <v>42121</v>
      </c>
      <c r="X235" s="16" t="s">
        <v>84</v>
      </c>
      <c r="Y235" s="15">
        <v>7838602</v>
      </c>
      <c r="Z235" s="19"/>
      <c r="AA235" s="19"/>
      <c r="AB235" s="19"/>
      <c r="AC235" s="29" t="s">
        <v>61</v>
      </c>
      <c r="AD235" s="30">
        <v>2</v>
      </c>
      <c r="AE235" s="29" t="s">
        <v>38</v>
      </c>
      <c r="AF235" s="14"/>
      <c r="AG235" s="14"/>
      <c r="AH235" s="13" t="str">
        <f t="shared" si="4"/>
        <v>8279718_ACT</v>
      </c>
      <c r="AI235" s="13" t="e">
        <f>VLOOKUP(AH235,#REF!,2,FALSE)</f>
        <v>#REF!</v>
      </c>
      <c r="AJ235" s="13" t="s">
        <v>407</v>
      </c>
    </row>
    <row r="236" spans="1:36" ht="15" customHeight="1" x14ac:dyDescent="0.2">
      <c r="A236" s="15">
        <v>535942</v>
      </c>
      <c r="B236" s="16" t="s">
        <v>85</v>
      </c>
      <c r="C236" s="16" t="s">
        <v>96</v>
      </c>
      <c r="D236" s="24" t="s">
        <v>97</v>
      </c>
      <c r="E236" s="16" t="s">
        <v>32</v>
      </c>
      <c r="F236" s="16"/>
      <c r="G236" s="15">
        <v>870610</v>
      </c>
      <c r="H236" s="40">
        <v>7238774</v>
      </c>
      <c r="I236" s="15">
        <v>7238771</v>
      </c>
      <c r="J236" s="16" t="s">
        <v>33</v>
      </c>
      <c r="K236" s="44" t="s">
        <v>34</v>
      </c>
      <c r="L236" s="16" t="s">
        <v>47</v>
      </c>
      <c r="M236" s="15">
        <v>2009</v>
      </c>
      <c r="N236" s="15">
        <v>2016</v>
      </c>
      <c r="O236" s="16" t="s">
        <v>36</v>
      </c>
      <c r="P236" s="16" t="s">
        <v>37</v>
      </c>
      <c r="Q236" s="16" t="s">
        <v>34</v>
      </c>
      <c r="R236" s="16" t="s">
        <v>38</v>
      </c>
      <c r="S236" s="17">
        <v>41179.894155089998</v>
      </c>
      <c r="T236" s="16" t="s">
        <v>49</v>
      </c>
      <c r="U236" s="16" t="s">
        <v>98</v>
      </c>
      <c r="V236" s="16" t="s">
        <v>41</v>
      </c>
      <c r="W236" s="17">
        <v>41180</v>
      </c>
      <c r="X236" s="16" t="s">
        <v>42</v>
      </c>
      <c r="Y236" s="16"/>
      <c r="Z236" s="18"/>
      <c r="AA236" s="18"/>
      <c r="AB236" s="18"/>
      <c r="AC236" s="29" t="s">
        <v>61</v>
      </c>
      <c r="AD236" s="30">
        <v>1</v>
      </c>
      <c r="AE236" s="29" t="s">
        <v>38</v>
      </c>
      <c r="AF236" s="14"/>
      <c r="AG236" s="14"/>
      <c r="AH236" s="13" t="str">
        <f t="shared" si="4"/>
        <v>7238774_ACT</v>
      </c>
      <c r="AI236" s="13" t="e">
        <f>VLOOKUP(AH236,#REF!,2,FALSE)</f>
        <v>#REF!</v>
      </c>
      <c r="AJ236" s="13" t="s">
        <v>407</v>
      </c>
    </row>
    <row r="237" spans="1:36" ht="15" customHeight="1" x14ac:dyDescent="0.2">
      <c r="A237" s="15">
        <v>535942</v>
      </c>
      <c r="B237" s="16" t="s">
        <v>85</v>
      </c>
      <c r="C237" s="16" t="s">
        <v>96</v>
      </c>
      <c r="D237" s="24" t="s">
        <v>97</v>
      </c>
      <c r="E237" s="16" t="s">
        <v>32</v>
      </c>
      <c r="F237" s="16"/>
      <c r="G237" s="15">
        <v>822602</v>
      </c>
      <c r="H237" s="40">
        <v>8543256</v>
      </c>
      <c r="I237" s="15">
        <v>8543249</v>
      </c>
      <c r="J237" s="16" t="s">
        <v>33</v>
      </c>
      <c r="K237" s="44" t="s">
        <v>34</v>
      </c>
      <c r="L237" s="16" t="s">
        <v>47</v>
      </c>
      <c r="M237" s="15">
        <v>2009</v>
      </c>
      <c r="N237" s="15">
        <v>2016</v>
      </c>
      <c r="O237" s="16" t="s">
        <v>36</v>
      </c>
      <c r="P237" s="16" t="s">
        <v>37</v>
      </c>
      <c r="Q237" s="16" t="s">
        <v>34</v>
      </c>
      <c r="R237" s="16" t="s">
        <v>38</v>
      </c>
      <c r="S237" s="17">
        <v>42263.82780092</v>
      </c>
      <c r="T237" s="16" t="s">
        <v>49</v>
      </c>
      <c r="U237" s="16" t="s">
        <v>98</v>
      </c>
      <c r="V237" s="16" t="s">
        <v>67</v>
      </c>
      <c r="W237" s="17">
        <v>42265</v>
      </c>
      <c r="X237" s="16" t="s">
        <v>84</v>
      </c>
      <c r="Y237" s="15">
        <v>5033240</v>
      </c>
      <c r="Z237" s="19"/>
      <c r="AA237" s="19"/>
      <c r="AB237" s="19"/>
      <c r="AC237" s="29" t="s">
        <v>61</v>
      </c>
      <c r="AD237" s="30">
        <v>3</v>
      </c>
      <c r="AE237" s="29" t="s">
        <v>38</v>
      </c>
      <c r="AF237" s="14"/>
      <c r="AG237" s="14"/>
      <c r="AH237" s="13" t="str">
        <f t="shared" si="4"/>
        <v>8543256_ACT</v>
      </c>
      <c r="AI237" s="13" t="e">
        <f>VLOOKUP(AH237,#REF!,2,FALSE)</f>
        <v>#REF!</v>
      </c>
      <c r="AJ237" s="13" t="s">
        <v>407</v>
      </c>
    </row>
    <row r="238" spans="1:36" ht="15" customHeight="1" x14ac:dyDescent="0.2">
      <c r="A238" s="15">
        <v>535942</v>
      </c>
      <c r="B238" s="16" t="s">
        <v>85</v>
      </c>
      <c r="C238" s="16" t="s">
        <v>96</v>
      </c>
      <c r="D238" s="24" t="s">
        <v>97</v>
      </c>
      <c r="E238" s="16" t="s">
        <v>32</v>
      </c>
      <c r="F238" s="16"/>
      <c r="G238" s="15">
        <v>939787</v>
      </c>
      <c r="H238" s="40">
        <v>9795715</v>
      </c>
      <c r="I238" s="15">
        <v>9795709</v>
      </c>
      <c r="J238" s="16" t="s">
        <v>33</v>
      </c>
      <c r="K238" s="44" t="s">
        <v>34</v>
      </c>
      <c r="L238" s="16" t="s">
        <v>47</v>
      </c>
      <c r="M238" s="15">
        <v>2009</v>
      </c>
      <c r="N238" s="15">
        <v>2016</v>
      </c>
      <c r="O238" s="16" t="s">
        <v>36</v>
      </c>
      <c r="P238" s="16" t="s">
        <v>37</v>
      </c>
      <c r="Q238" s="16" t="s">
        <v>34</v>
      </c>
      <c r="R238" s="16" t="s">
        <v>38</v>
      </c>
      <c r="S238" s="17">
        <v>43131.34946759</v>
      </c>
      <c r="T238" s="16" t="s">
        <v>49</v>
      </c>
      <c r="U238" s="16" t="s">
        <v>98</v>
      </c>
      <c r="V238" s="16" t="s">
        <v>83</v>
      </c>
      <c r="W238" s="17">
        <v>43131</v>
      </c>
      <c r="X238" s="16" t="s">
        <v>42</v>
      </c>
      <c r="Y238" s="16"/>
      <c r="Z238" s="18"/>
      <c r="AA238" s="18"/>
      <c r="AB238" s="18"/>
      <c r="AC238" s="29"/>
      <c r="AD238" s="30">
        <v>1</v>
      </c>
      <c r="AE238" s="29" t="s">
        <v>38</v>
      </c>
      <c r="AF238" s="14" t="s">
        <v>227</v>
      </c>
      <c r="AG238" s="14"/>
      <c r="AH238" s="13" t="str">
        <f t="shared" si="4"/>
        <v>9795715_ACT</v>
      </c>
      <c r="AI238" s="13" t="e">
        <f>VLOOKUP(AH238,#REF!,2,FALSE)</f>
        <v>#REF!</v>
      </c>
      <c r="AJ238" s="13" t="s">
        <v>407</v>
      </c>
    </row>
    <row r="241" spans="8:35" ht="15" customHeight="1" x14ac:dyDescent="0.2">
      <c r="I241" s="28"/>
    </row>
    <row r="242" spans="8:35" ht="15" customHeight="1" x14ac:dyDescent="0.2">
      <c r="I242" s="28"/>
    </row>
    <row r="243" spans="8:35" s="11" customFormat="1" ht="15" customHeight="1" x14ac:dyDescent="0.2">
      <c r="H243" s="43"/>
      <c r="I243" s="28"/>
      <c r="K243" s="43"/>
      <c r="Z243" s="12"/>
      <c r="AA243" s="12"/>
      <c r="AB243" s="12"/>
      <c r="AC243" s="32"/>
      <c r="AD243" s="32"/>
      <c r="AE243" s="32"/>
      <c r="AH243" s="13"/>
      <c r="AI243" s="13"/>
    </row>
    <row r="244" spans="8:35" s="11" customFormat="1" ht="15" customHeight="1" x14ac:dyDescent="0.2">
      <c r="H244" s="43"/>
      <c r="I244" s="28"/>
      <c r="K244" s="43"/>
      <c r="Z244" s="12"/>
      <c r="AA244" s="12"/>
      <c r="AB244" s="12"/>
      <c r="AC244" s="32"/>
      <c r="AD244" s="32"/>
      <c r="AE244" s="32"/>
      <c r="AH244" s="13"/>
      <c r="AI244" s="13"/>
    </row>
    <row r="245" spans="8:35" s="11" customFormat="1" ht="15" customHeight="1" x14ac:dyDescent="0.2">
      <c r="H245" s="43"/>
      <c r="I245" s="28"/>
      <c r="K245" s="43"/>
      <c r="Z245" s="12"/>
      <c r="AA245" s="12"/>
      <c r="AB245" s="12"/>
      <c r="AC245" s="32"/>
      <c r="AD245" s="32"/>
      <c r="AE245" s="32"/>
      <c r="AH245" s="13"/>
      <c r="AI245" s="13"/>
    </row>
    <row r="246" spans="8:35" s="11" customFormat="1" ht="15" customHeight="1" x14ac:dyDescent="0.2">
      <c r="H246" s="43"/>
      <c r="I246" s="28"/>
      <c r="K246" s="43"/>
      <c r="Z246" s="12"/>
      <c r="AA246" s="12"/>
      <c r="AB246" s="12"/>
      <c r="AC246" s="32"/>
      <c r="AD246" s="32"/>
      <c r="AE246" s="32"/>
      <c r="AH246" s="13"/>
      <c r="AI246" s="13"/>
    </row>
    <row r="247" spans="8:35" s="11" customFormat="1" ht="15" customHeight="1" x14ac:dyDescent="0.2">
      <c r="H247" s="43"/>
      <c r="I247" s="28"/>
      <c r="K247" s="43"/>
      <c r="Z247" s="12"/>
      <c r="AA247" s="12"/>
      <c r="AB247" s="12"/>
      <c r="AC247" s="32"/>
      <c r="AD247" s="32"/>
      <c r="AE247" s="32"/>
      <c r="AH247" s="13"/>
      <c r="AI247" s="13"/>
    </row>
    <row r="248" spans="8:35" s="11" customFormat="1" ht="15" customHeight="1" x14ac:dyDescent="0.2">
      <c r="H248" s="43"/>
      <c r="I248" s="28"/>
      <c r="K248" s="43"/>
      <c r="Z248" s="12"/>
      <c r="AA248" s="12"/>
      <c r="AB248" s="12"/>
      <c r="AC248" s="32"/>
      <c r="AD248" s="32"/>
      <c r="AE248" s="32"/>
      <c r="AH248" s="13"/>
      <c r="AI248" s="13"/>
    </row>
  </sheetData>
  <autoFilter ref="A1:AJ238" xr:uid="{00000000-0009-0000-0000-000007000000}"/>
  <conditionalFormatting sqref="I241:I248">
    <cfRule type="duplicateValues" dxfId="2" priority="1"/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&amp;L&amp;1#&amp;"Calibri"&amp;8 Sensitivity: Business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36"/>
  <sheetViews>
    <sheetView zoomScale="95" zoomScaleNormal="95" workbookViewId="0">
      <pane ySplit="1" topLeftCell="A2" activePane="bottomLeft" state="frozen"/>
      <selection activeCell="D23" sqref="D23"/>
      <selection pane="bottomLeft" activeCell="D23" sqref="D23"/>
    </sheetView>
  </sheetViews>
  <sheetFormatPr baseColWidth="10" defaultColWidth="9.140625" defaultRowHeight="15" customHeight="1" x14ac:dyDescent="0.2"/>
  <cols>
    <col min="1" max="1" width="20.7109375" style="79" customWidth="1"/>
    <col min="2" max="2" width="12.28515625" style="79" bestFit="1" customWidth="1"/>
    <col min="3" max="5" width="20.7109375" style="79" customWidth="1"/>
    <col min="6" max="6" width="5.7109375" style="78" customWidth="1"/>
    <col min="7" max="7" width="20.7109375" style="79" customWidth="1"/>
    <col min="8" max="8" width="5.7109375" style="78" customWidth="1"/>
    <col min="9" max="9" width="20.7109375" style="87" customWidth="1"/>
    <col min="10" max="10" width="5.7109375" style="78" customWidth="1"/>
    <col min="11" max="11" width="9.42578125" style="79" customWidth="1"/>
    <col min="12" max="12" width="6.42578125" style="79" customWidth="1"/>
    <col min="13" max="13" width="12" style="79" customWidth="1"/>
    <col min="14" max="14" width="7" style="79" customWidth="1"/>
    <col min="15" max="15" width="10.7109375" style="79" customWidth="1"/>
    <col min="16" max="16" width="11.42578125" style="79" bestFit="1" customWidth="1"/>
    <col min="17" max="17" width="10.7109375" style="79" customWidth="1"/>
    <col min="18" max="18" width="11.42578125" style="79" bestFit="1" customWidth="1"/>
    <col min="19" max="20" width="5.7109375" style="78" customWidth="1"/>
    <col min="21" max="21" width="5.7109375" style="62" customWidth="1"/>
    <col min="22" max="16384" width="9.140625" style="13"/>
  </cols>
  <sheetData>
    <row r="1" spans="1:21" ht="30" customHeight="1" x14ac:dyDescent="0.2">
      <c r="A1" s="60" t="s">
        <v>695</v>
      </c>
      <c r="B1" s="60" t="s">
        <v>1</v>
      </c>
      <c r="C1" s="60" t="s">
        <v>693</v>
      </c>
      <c r="D1" s="60"/>
      <c r="E1" s="60"/>
      <c r="F1" s="60"/>
      <c r="G1" s="60"/>
      <c r="H1" s="60"/>
      <c r="I1" s="83" t="s">
        <v>681</v>
      </c>
      <c r="J1" s="60"/>
      <c r="K1" s="60" t="s">
        <v>19</v>
      </c>
      <c r="L1" s="60" t="s">
        <v>20</v>
      </c>
      <c r="M1" s="60" t="s">
        <v>10</v>
      </c>
      <c r="N1" s="60" t="s">
        <v>16</v>
      </c>
      <c r="O1" s="60" t="s">
        <v>682</v>
      </c>
      <c r="P1" s="60" t="s">
        <v>0</v>
      </c>
      <c r="Q1" s="60" t="s">
        <v>6</v>
      </c>
      <c r="R1" s="60" t="s">
        <v>0</v>
      </c>
      <c r="S1" s="60"/>
      <c r="T1" s="60"/>
    </row>
    <row r="2" spans="1:21" s="85" customFormat="1" ht="15" customHeight="1" x14ac:dyDescent="0.2">
      <c r="A2" s="48" t="s">
        <v>321</v>
      </c>
      <c r="B2" s="46" t="s">
        <v>29</v>
      </c>
      <c r="C2" s="48" t="s">
        <v>288</v>
      </c>
      <c r="D2" s="48" t="s">
        <v>903</v>
      </c>
      <c r="E2" s="48" t="s">
        <v>767</v>
      </c>
      <c r="F2" s="84"/>
      <c r="G2" s="48" t="s">
        <v>902</v>
      </c>
      <c r="H2" s="84"/>
      <c r="I2" s="80" t="s">
        <v>677</v>
      </c>
      <c r="J2" s="84"/>
      <c r="K2" s="46" t="s">
        <v>209</v>
      </c>
      <c r="L2" s="46" t="s">
        <v>67</v>
      </c>
      <c r="M2" s="46" t="s">
        <v>47</v>
      </c>
      <c r="N2" s="46" t="s">
        <v>43</v>
      </c>
      <c r="O2" s="47">
        <v>6618803</v>
      </c>
      <c r="P2" s="47">
        <v>561867</v>
      </c>
      <c r="Q2" s="47">
        <v>860948</v>
      </c>
      <c r="R2" s="47">
        <v>561867</v>
      </c>
      <c r="S2" s="84"/>
      <c r="T2" s="84"/>
      <c r="U2" s="86">
        <v>1</v>
      </c>
    </row>
    <row r="3" spans="1:21" s="85" customFormat="1" ht="15" customHeight="1" x14ac:dyDescent="0.2">
      <c r="A3" s="48" t="s">
        <v>321</v>
      </c>
      <c r="B3" s="46" t="s">
        <v>29</v>
      </c>
      <c r="C3" s="48" t="s">
        <v>288</v>
      </c>
      <c r="D3" s="48" t="s">
        <v>903</v>
      </c>
      <c r="E3" s="48" t="s">
        <v>768</v>
      </c>
      <c r="F3" s="84"/>
      <c r="G3" s="48" t="s">
        <v>902</v>
      </c>
      <c r="H3" s="84"/>
      <c r="I3" s="80" t="s">
        <v>677</v>
      </c>
      <c r="J3" s="84"/>
      <c r="K3" s="46" t="s">
        <v>209</v>
      </c>
      <c r="L3" s="46" t="s">
        <v>41</v>
      </c>
      <c r="M3" s="46" t="s">
        <v>47</v>
      </c>
      <c r="N3" s="46" t="s">
        <v>43</v>
      </c>
      <c r="O3" s="47">
        <v>9738975</v>
      </c>
      <c r="P3" s="47">
        <v>561867</v>
      </c>
      <c r="Q3" s="47">
        <v>938647</v>
      </c>
      <c r="R3" s="47">
        <v>561867</v>
      </c>
      <c r="S3" s="84"/>
      <c r="T3" s="84"/>
      <c r="U3" s="86">
        <v>1</v>
      </c>
    </row>
    <row r="4" spans="1:21" s="85" customFormat="1" ht="15" customHeight="1" x14ac:dyDescent="0.2">
      <c r="A4" s="48" t="s">
        <v>289</v>
      </c>
      <c r="B4" s="46" t="s">
        <v>29</v>
      </c>
      <c r="C4" s="48" t="s">
        <v>282</v>
      </c>
      <c r="D4" s="48" t="s">
        <v>904</v>
      </c>
      <c r="E4" s="48" t="s">
        <v>769</v>
      </c>
      <c r="F4" s="84"/>
      <c r="G4" s="48" t="s">
        <v>902</v>
      </c>
      <c r="H4" s="84"/>
      <c r="I4" s="80" t="s">
        <v>677</v>
      </c>
      <c r="J4" s="84"/>
      <c r="K4" s="46" t="s">
        <v>92</v>
      </c>
      <c r="L4" s="46" t="s">
        <v>41</v>
      </c>
      <c r="M4" s="46" t="s">
        <v>47</v>
      </c>
      <c r="N4" s="46" t="s">
        <v>43</v>
      </c>
      <c r="O4" s="47">
        <v>9793219</v>
      </c>
      <c r="P4" s="47">
        <v>515079</v>
      </c>
      <c r="Q4" s="47">
        <v>837352</v>
      </c>
      <c r="R4" s="47">
        <v>515079</v>
      </c>
      <c r="S4" s="84"/>
      <c r="T4" s="84"/>
      <c r="U4" s="86">
        <v>1</v>
      </c>
    </row>
    <row r="5" spans="1:21" s="85" customFormat="1" ht="15" customHeight="1" x14ac:dyDescent="0.2">
      <c r="A5" s="48" t="s">
        <v>723</v>
      </c>
      <c r="B5" s="46" t="s">
        <v>389</v>
      </c>
      <c r="C5" s="48" t="s">
        <v>390</v>
      </c>
      <c r="D5" s="48" t="s">
        <v>905</v>
      </c>
      <c r="E5" s="48" t="s">
        <v>770</v>
      </c>
      <c r="F5" s="84"/>
      <c r="G5" s="48" t="s">
        <v>902</v>
      </c>
      <c r="H5" s="84"/>
      <c r="I5" s="80" t="s">
        <v>677</v>
      </c>
      <c r="J5" s="84"/>
      <c r="K5" s="46" t="s">
        <v>392</v>
      </c>
      <c r="L5" s="46" t="s">
        <v>67</v>
      </c>
      <c r="M5" s="46" t="s">
        <v>47</v>
      </c>
      <c r="N5" s="46" t="s">
        <v>43</v>
      </c>
      <c r="O5" s="47">
        <v>8940437</v>
      </c>
      <c r="P5" s="47">
        <v>600205</v>
      </c>
      <c r="Q5" s="47">
        <v>919402</v>
      </c>
      <c r="R5" s="47">
        <v>600205</v>
      </c>
      <c r="S5" s="84"/>
      <c r="T5" s="84"/>
      <c r="U5" s="86">
        <v>1</v>
      </c>
    </row>
    <row r="6" spans="1:21" s="85" customFormat="1" ht="15" customHeight="1" x14ac:dyDescent="0.2">
      <c r="A6" s="48" t="s">
        <v>723</v>
      </c>
      <c r="B6" s="46" t="s">
        <v>389</v>
      </c>
      <c r="C6" s="48" t="s">
        <v>390</v>
      </c>
      <c r="D6" s="48" t="s">
        <v>905</v>
      </c>
      <c r="E6" s="48" t="s">
        <v>771</v>
      </c>
      <c r="F6" s="84"/>
      <c r="G6" s="48" t="s">
        <v>902</v>
      </c>
      <c r="H6" s="84"/>
      <c r="I6" s="80" t="s">
        <v>677</v>
      </c>
      <c r="J6" s="84"/>
      <c r="K6" s="46" t="s">
        <v>392</v>
      </c>
      <c r="L6" s="46" t="s">
        <v>41</v>
      </c>
      <c r="M6" s="46" t="s">
        <v>47</v>
      </c>
      <c r="N6" s="46" t="s">
        <v>43</v>
      </c>
      <c r="O6" s="47">
        <v>9896776</v>
      </c>
      <c r="P6" s="47">
        <v>600205</v>
      </c>
      <c r="Q6" s="47">
        <v>942865</v>
      </c>
      <c r="R6" s="47">
        <v>600205</v>
      </c>
      <c r="S6" s="84"/>
      <c r="T6" s="84"/>
      <c r="U6" s="86">
        <v>1</v>
      </c>
    </row>
    <row r="7" spans="1:21" s="85" customFormat="1" ht="15" customHeight="1" x14ac:dyDescent="0.2">
      <c r="A7" s="48" t="s">
        <v>721</v>
      </c>
      <c r="B7" s="46" t="s">
        <v>239</v>
      </c>
      <c r="C7" s="48" t="s">
        <v>707</v>
      </c>
      <c r="D7" s="48" t="s">
        <v>355</v>
      </c>
      <c r="E7" s="48" t="s">
        <v>772</v>
      </c>
      <c r="F7" s="84"/>
      <c r="G7" s="48" t="s">
        <v>902</v>
      </c>
      <c r="H7" s="84"/>
      <c r="I7" s="80" t="s">
        <v>677</v>
      </c>
      <c r="J7" s="84"/>
      <c r="K7" s="46" t="s">
        <v>356</v>
      </c>
      <c r="L7" s="46" t="s">
        <v>67</v>
      </c>
      <c r="M7" s="46" t="s">
        <v>47</v>
      </c>
      <c r="N7" s="46" t="s">
        <v>38</v>
      </c>
      <c r="O7" s="47">
        <v>8966014</v>
      </c>
      <c r="P7" s="47">
        <v>600652</v>
      </c>
      <c r="Q7" s="47">
        <v>920540</v>
      </c>
      <c r="R7" s="47">
        <v>600652</v>
      </c>
      <c r="S7" s="84"/>
      <c r="T7" s="84"/>
      <c r="U7" s="86">
        <v>1</v>
      </c>
    </row>
    <row r="8" spans="1:21" s="85" customFormat="1" ht="15" customHeight="1" x14ac:dyDescent="0.2">
      <c r="A8" s="48" t="s">
        <v>721</v>
      </c>
      <c r="B8" s="46" t="s">
        <v>239</v>
      </c>
      <c r="C8" s="48" t="s">
        <v>707</v>
      </c>
      <c r="D8" s="48" t="s">
        <v>355</v>
      </c>
      <c r="E8" s="48" t="s">
        <v>773</v>
      </c>
      <c r="F8" s="84"/>
      <c r="G8" s="48" t="s">
        <v>902</v>
      </c>
      <c r="H8" s="84"/>
      <c r="I8" s="80" t="s">
        <v>677</v>
      </c>
      <c r="J8" s="84"/>
      <c r="K8" s="46" t="s">
        <v>356</v>
      </c>
      <c r="L8" s="46" t="s">
        <v>41</v>
      </c>
      <c r="M8" s="46" t="s">
        <v>47</v>
      </c>
      <c r="N8" s="46" t="s">
        <v>38</v>
      </c>
      <c r="O8" s="47">
        <v>9884234</v>
      </c>
      <c r="P8" s="47">
        <v>600652</v>
      </c>
      <c r="Q8" s="47">
        <v>942506</v>
      </c>
      <c r="R8" s="47">
        <v>600652</v>
      </c>
      <c r="S8" s="84"/>
      <c r="T8" s="84"/>
      <c r="U8" s="86">
        <v>1</v>
      </c>
    </row>
    <row r="9" spans="1:21" s="85" customFormat="1" ht="15" customHeight="1" x14ac:dyDescent="0.2">
      <c r="A9" s="48" t="s">
        <v>721</v>
      </c>
      <c r="B9" s="46" t="s">
        <v>751</v>
      </c>
      <c r="C9" s="48" t="s">
        <v>755</v>
      </c>
      <c r="D9" s="48" t="s">
        <v>906</v>
      </c>
      <c r="E9" s="48" t="s">
        <v>774</v>
      </c>
      <c r="F9" s="84"/>
      <c r="G9" s="48" t="s">
        <v>902</v>
      </c>
      <c r="H9" s="84"/>
      <c r="I9" s="80" t="s">
        <v>677</v>
      </c>
      <c r="J9" s="84"/>
      <c r="K9" s="46" t="s">
        <v>752</v>
      </c>
      <c r="L9" s="46" t="s">
        <v>67</v>
      </c>
      <c r="M9" s="46" t="s">
        <v>47</v>
      </c>
      <c r="N9" s="46" t="s">
        <v>43</v>
      </c>
      <c r="O9" s="47">
        <v>8573391</v>
      </c>
      <c r="P9" s="47">
        <v>594030</v>
      </c>
      <c r="Q9" s="47">
        <v>909878</v>
      </c>
      <c r="R9" s="47">
        <v>594030</v>
      </c>
      <c r="S9" s="84"/>
      <c r="T9" s="84"/>
      <c r="U9" s="86">
        <v>1</v>
      </c>
    </row>
    <row r="10" spans="1:21" s="85" customFormat="1" ht="15" customHeight="1" x14ac:dyDescent="0.2">
      <c r="A10" s="48" t="s">
        <v>721</v>
      </c>
      <c r="B10" s="46" t="s">
        <v>751</v>
      </c>
      <c r="C10" s="48" t="s">
        <v>755</v>
      </c>
      <c r="D10" s="48" t="s">
        <v>906</v>
      </c>
      <c r="E10" s="48" t="s">
        <v>775</v>
      </c>
      <c r="F10" s="84"/>
      <c r="G10" s="48" t="s">
        <v>902</v>
      </c>
      <c r="H10" s="84"/>
      <c r="I10" s="80" t="s">
        <v>677</v>
      </c>
      <c r="J10" s="84"/>
      <c r="K10" s="46" t="s">
        <v>752</v>
      </c>
      <c r="L10" s="46" t="s">
        <v>41</v>
      </c>
      <c r="M10" s="46" t="s">
        <v>47</v>
      </c>
      <c r="N10" s="46" t="s">
        <v>43</v>
      </c>
      <c r="O10" s="47">
        <v>10485783</v>
      </c>
      <c r="P10" s="47">
        <v>594030</v>
      </c>
      <c r="Q10" s="47">
        <v>949502</v>
      </c>
      <c r="R10" s="47">
        <v>594030</v>
      </c>
      <c r="S10" s="84"/>
      <c r="T10" s="84"/>
      <c r="U10" s="86">
        <v>1</v>
      </c>
    </row>
    <row r="11" spans="1:21" s="85" customFormat="1" ht="15" customHeight="1" x14ac:dyDescent="0.2">
      <c r="A11" s="48" t="s">
        <v>287</v>
      </c>
      <c r="B11" s="46" t="s">
        <v>239</v>
      </c>
      <c r="C11" s="48" t="s">
        <v>286</v>
      </c>
      <c r="D11" s="48" t="s">
        <v>907</v>
      </c>
      <c r="E11" s="48" t="s">
        <v>776</v>
      </c>
      <c r="F11" s="84"/>
      <c r="G11" s="48" t="s">
        <v>902</v>
      </c>
      <c r="H11" s="84"/>
      <c r="I11" s="80" t="s">
        <v>677</v>
      </c>
      <c r="J11" s="84"/>
      <c r="K11" s="46" t="s">
        <v>242</v>
      </c>
      <c r="L11" s="46" t="s">
        <v>67</v>
      </c>
      <c r="M11" s="46" t="s">
        <v>47</v>
      </c>
      <c r="N11" s="46" t="s">
        <v>43</v>
      </c>
      <c r="O11" s="47">
        <v>9447203</v>
      </c>
      <c r="P11" s="47">
        <v>606248</v>
      </c>
      <c r="Q11" s="47">
        <v>935103</v>
      </c>
      <c r="R11" s="47">
        <v>606248</v>
      </c>
      <c r="S11" s="84"/>
      <c r="T11" s="84"/>
      <c r="U11" s="86">
        <v>1</v>
      </c>
    </row>
    <row r="12" spans="1:21" s="85" customFormat="1" ht="15" customHeight="1" x14ac:dyDescent="0.2">
      <c r="A12" s="48" t="s">
        <v>287</v>
      </c>
      <c r="B12" s="46" t="s">
        <v>239</v>
      </c>
      <c r="C12" s="48" t="s">
        <v>286</v>
      </c>
      <c r="D12" s="48" t="s">
        <v>907</v>
      </c>
      <c r="E12" s="48" t="s">
        <v>777</v>
      </c>
      <c r="F12" s="84"/>
      <c r="G12" s="48" t="s">
        <v>902</v>
      </c>
      <c r="H12" s="84"/>
      <c r="I12" s="80" t="s">
        <v>677</v>
      </c>
      <c r="J12" s="84"/>
      <c r="K12" s="46" t="s">
        <v>242</v>
      </c>
      <c r="L12" s="46" t="s">
        <v>41</v>
      </c>
      <c r="M12" s="46" t="s">
        <v>47</v>
      </c>
      <c r="N12" s="46" t="s">
        <v>43</v>
      </c>
      <c r="O12" s="47">
        <v>9867112</v>
      </c>
      <c r="P12" s="47">
        <v>606248</v>
      </c>
      <c r="Q12" s="47">
        <v>941556</v>
      </c>
      <c r="R12" s="47">
        <v>606248</v>
      </c>
      <c r="S12" s="84"/>
      <c r="T12" s="84"/>
      <c r="U12" s="86">
        <v>1</v>
      </c>
    </row>
    <row r="13" spans="1:21" s="85" customFormat="1" ht="13.5" customHeight="1" x14ac:dyDescent="0.2">
      <c r="A13" s="48" t="s">
        <v>297</v>
      </c>
      <c r="B13" s="46" t="s">
        <v>183</v>
      </c>
      <c r="C13" s="48" t="s">
        <v>756</v>
      </c>
      <c r="D13" s="48" t="s">
        <v>733</v>
      </c>
      <c r="E13" s="48" t="s">
        <v>778</v>
      </c>
      <c r="F13" s="84"/>
      <c r="G13" s="48" t="s">
        <v>902</v>
      </c>
      <c r="H13" s="84"/>
      <c r="I13" s="80" t="s">
        <v>677</v>
      </c>
      <c r="J13" s="84"/>
      <c r="K13" s="46" t="s">
        <v>734</v>
      </c>
      <c r="L13" s="46" t="s">
        <v>67</v>
      </c>
      <c r="M13" s="46" t="s">
        <v>47</v>
      </c>
      <c r="N13" s="46" t="s">
        <v>38</v>
      </c>
      <c r="O13" s="47">
        <v>3946278</v>
      </c>
      <c r="P13" s="47">
        <v>336452</v>
      </c>
      <c r="Q13" s="47">
        <v>16678</v>
      </c>
      <c r="R13" s="47">
        <v>336452</v>
      </c>
      <c r="S13" s="84"/>
      <c r="T13" s="84"/>
      <c r="U13" s="86">
        <v>1</v>
      </c>
    </row>
    <row r="14" spans="1:21" s="85" customFormat="1" ht="15" customHeight="1" x14ac:dyDescent="0.2">
      <c r="A14" s="48" t="s">
        <v>297</v>
      </c>
      <c r="B14" s="46" t="s">
        <v>183</v>
      </c>
      <c r="C14" s="48" t="s">
        <v>756</v>
      </c>
      <c r="D14" s="48" t="s">
        <v>733</v>
      </c>
      <c r="E14" s="48" t="s">
        <v>779</v>
      </c>
      <c r="F14" s="84"/>
      <c r="G14" s="48" t="s">
        <v>902</v>
      </c>
      <c r="H14" s="84"/>
      <c r="I14" s="80" t="s">
        <v>677</v>
      </c>
      <c r="J14" s="84"/>
      <c r="K14" s="46" t="s">
        <v>734</v>
      </c>
      <c r="L14" s="46" t="s">
        <v>41</v>
      </c>
      <c r="M14" s="46" t="s">
        <v>47</v>
      </c>
      <c r="N14" s="46" t="s">
        <v>38</v>
      </c>
      <c r="O14" s="47">
        <v>3945895</v>
      </c>
      <c r="P14" s="47">
        <v>336452</v>
      </c>
      <c r="Q14" s="47">
        <v>22175</v>
      </c>
      <c r="R14" s="47">
        <v>336452</v>
      </c>
      <c r="S14" s="84"/>
      <c r="T14" s="84"/>
      <c r="U14" s="86">
        <v>1</v>
      </c>
    </row>
    <row r="15" spans="1:21" s="85" customFormat="1" ht="15" customHeight="1" x14ac:dyDescent="0.2">
      <c r="A15" s="48" t="s">
        <v>297</v>
      </c>
      <c r="B15" s="46" t="s">
        <v>183</v>
      </c>
      <c r="C15" s="48" t="s">
        <v>756</v>
      </c>
      <c r="D15" s="48" t="s">
        <v>733</v>
      </c>
      <c r="E15" s="48" t="s">
        <v>780</v>
      </c>
      <c r="F15" s="84"/>
      <c r="G15" s="48" t="s">
        <v>902</v>
      </c>
      <c r="H15" s="84"/>
      <c r="I15" s="80" t="s">
        <v>677</v>
      </c>
      <c r="J15" s="84"/>
      <c r="K15" s="46" t="s">
        <v>734</v>
      </c>
      <c r="L15" s="46" t="s">
        <v>83</v>
      </c>
      <c r="M15" s="46" t="s">
        <v>47</v>
      </c>
      <c r="N15" s="46" t="s">
        <v>38</v>
      </c>
      <c r="O15" s="47">
        <v>3946134</v>
      </c>
      <c r="P15" s="47">
        <v>336452</v>
      </c>
      <c r="Q15" s="47">
        <v>89716</v>
      </c>
      <c r="R15" s="47">
        <v>336452</v>
      </c>
      <c r="S15" s="84"/>
      <c r="T15" s="84"/>
      <c r="U15" s="86">
        <v>1</v>
      </c>
    </row>
    <row r="16" spans="1:21" s="85" customFormat="1" ht="15" customHeight="1" x14ac:dyDescent="0.2">
      <c r="A16" s="48" t="s">
        <v>297</v>
      </c>
      <c r="B16" s="46" t="s">
        <v>183</v>
      </c>
      <c r="C16" s="48" t="s">
        <v>296</v>
      </c>
      <c r="D16" s="48" t="s">
        <v>185</v>
      </c>
      <c r="E16" s="48" t="s">
        <v>781</v>
      </c>
      <c r="F16" s="84"/>
      <c r="G16" s="48" t="s">
        <v>902</v>
      </c>
      <c r="H16" s="84"/>
      <c r="I16" s="80" t="s">
        <v>677</v>
      </c>
      <c r="J16" s="84"/>
      <c r="K16" s="46" t="s">
        <v>186</v>
      </c>
      <c r="L16" s="46" t="s">
        <v>67</v>
      </c>
      <c r="M16" s="46" t="s">
        <v>47</v>
      </c>
      <c r="N16" s="46" t="s">
        <v>38</v>
      </c>
      <c r="O16" s="47">
        <v>3946387</v>
      </c>
      <c r="P16" s="47">
        <v>493095</v>
      </c>
      <c r="Q16" s="47">
        <v>741947</v>
      </c>
      <c r="R16" s="47">
        <v>493095</v>
      </c>
      <c r="S16" s="84"/>
      <c r="T16" s="84"/>
      <c r="U16" s="86">
        <v>1</v>
      </c>
    </row>
    <row r="17" spans="1:21" s="85" customFormat="1" ht="15" customHeight="1" x14ac:dyDescent="0.2">
      <c r="A17" s="48" t="s">
        <v>297</v>
      </c>
      <c r="B17" s="46" t="s">
        <v>183</v>
      </c>
      <c r="C17" s="48" t="s">
        <v>296</v>
      </c>
      <c r="D17" s="48" t="s">
        <v>185</v>
      </c>
      <c r="E17" s="48" t="s">
        <v>782</v>
      </c>
      <c r="F17" s="84"/>
      <c r="G17" s="48" t="s">
        <v>902</v>
      </c>
      <c r="H17" s="84"/>
      <c r="I17" s="80" t="s">
        <v>677</v>
      </c>
      <c r="J17" s="84"/>
      <c r="K17" s="46" t="s">
        <v>186</v>
      </c>
      <c r="L17" s="46" t="s">
        <v>41</v>
      </c>
      <c r="M17" s="46" t="s">
        <v>47</v>
      </c>
      <c r="N17" s="46" t="s">
        <v>38</v>
      </c>
      <c r="O17" s="47">
        <v>9816666</v>
      </c>
      <c r="P17" s="47">
        <v>493095</v>
      </c>
      <c r="Q17" s="47">
        <v>940381</v>
      </c>
      <c r="R17" s="47">
        <v>493095</v>
      </c>
      <c r="S17" s="84"/>
      <c r="T17" s="84"/>
      <c r="U17" s="86">
        <v>1</v>
      </c>
    </row>
    <row r="18" spans="1:21" s="85" customFormat="1" ht="15" customHeight="1" x14ac:dyDescent="0.2">
      <c r="A18" s="48" t="s">
        <v>722</v>
      </c>
      <c r="B18" s="46" t="s">
        <v>183</v>
      </c>
      <c r="C18" s="48" t="s">
        <v>706</v>
      </c>
      <c r="D18" s="48" t="s">
        <v>908</v>
      </c>
      <c r="E18" s="48" t="s">
        <v>783</v>
      </c>
      <c r="F18" s="84"/>
      <c r="G18" s="48" t="s">
        <v>902</v>
      </c>
      <c r="H18" s="84"/>
      <c r="I18" s="80" t="s">
        <v>678</v>
      </c>
      <c r="J18" s="84"/>
      <c r="K18" s="46" t="s">
        <v>676</v>
      </c>
      <c r="L18" s="46" t="s">
        <v>67</v>
      </c>
      <c r="M18" s="46" t="s">
        <v>41</v>
      </c>
      <c r="N18" s="46" t="s">
        <v>43</v>
      </c>
      <c r="O18" s="47">
        <v>6105140</v>
      </c>
      <c r="P18" s="47">
        <v>583987</v>
      </c>
      <c r="Q18" s="47">
        <v>804896</v>
      </c>
      <c r="R18" s="47">
        <v>583987</v>
      </c>
      <c r="S18" s="84"/>
      <c r="T18" s="84"/>
      <c r="U18" s="86">
        <v>1</v>
      </c>
    </row>
    <row r="19" spans="1:21" s="85" customFormat="1" ht="15" customHeight="1" x14ac:dyDescent="0.2">
      <c r="A19" s="48" t="s">
        <v>722</v>
      </c>
      <c r="B19" s="46" t="s">
        <v>183</v>
      </c>
      <c r="C19" s="48" t="s">
        <v>706</v>
      </c>
      <c r="D19" s="48" t="s">
        <v>908</v>
      </c>
      <c r="E19" s="48" t="s">
        <v>784</v>
      </c>
      <c r="F19" s="84"/>
      <c r="G19" s="48" t="s">
        <v>902</v>
      </c>
      <c r="H19" s="84"/>
      <c r="I19" s="80" t="s">
        <v>678</v>
      </c>
      <c r="J19" s="84"/>
      <c r="K19" s="46" t="s">
        <v>676</v>
      </c>
      <c r="L19" s="46" t="s">
        <v>41</v>
      </c>
      <c r="M19" s="46" t="s">
        <v>41</v>
      </c>
      <c r="N19" s="46" t="s">
        <v>43</v>
      </c>
      <c r="O19" s="47">
        <v>10140334</v>
      </c>
      <c r="P19" s="47">
        <v>583987</v>
      </c>
      <c r="Q19" s="47">
        <v>945187</v>
      </c>
      <c r="R19" s="47">
        <v>583987</v>
      </c>
      <c r="S19" s="84"/>
      <c r="T19" s="84"/>
      <c r="U19" s="86">
        <v>1</v>
      </c>
    </row>
    <row r="20" spans="1:21" s="85" customFormat="1" ht="15" customHeight="1" x14ac:dyDescent="0.2">
      <c r="A20" s="48" t="s">
        <v>724</v>
      </c>
      <c r="B20" s="46" t="s">
        <v>183</v>
      </c>
      <c r="C20" s="48" t="s">
        <v>711</v>
      </c>
      <c r="D20" s="48" t="s">
        <v>909</v>
      </c>
      <c r="E20" s="48" t="s">
        <v>785</v>
      </c>
      <c r="F20" s="84"/>
      <c r="G20" s="48" t="s">
        <v>902</v>
      </c>
      <c r="H20" s="84"/>
      <c r="I20" s="80" t="s">
        <v>680</v>
      </c>
      <c r="J20" s="84"/>
      <c r="K20" s="46" t="s">
        <v>377</v>
      </c>
      <c r="L20" s="46" t="s">
        <v>67</v>
      </c>
      <c r="M20" s="46" t="s">
        <v>35</v>
      </c>
      <c r="N20" s="46" t="s">
        <v>43</v>
      </c>
      <c r="O20" s="47">
        <v>9961834</v>
      </c>
      <c r="P20" s="47">
        <v>603123</v>
      </c>
      <c r="Q20" s="47">
        <v>905601</v>
      </c>
      <c r="R20" s="47">
        <v>603123</v>
      </c>
      <c r="S20" s="84"/>
      <c r="T20" s="84"/>
      <c r="U20" s="86">
        <v>1</v>
      </c>
    </row>
    <row r="21" spans="1:21" s="85" customFormat="1" ht="15" customHeight="1" x14ac:dyDescent="0.2">
      <c r="A21" s="48" t="s">
        <v>724</v>
      </c>
      <c r="B21" s="46" t="s">
        <v>183</v>
      </c>
      <c r="C21" s="48" t="s">
        <v>711</v>
      </c>
      <c r="D21" s="48" t="s">
        <v>909</v>
      </c>
      <c r="E21" s="48" t="s">
        <v>786</v>
      </c>
      <c r="F21" s="84"/>
      <c r="G21" s="48" t="s">
        <v>902</v>
      </c>
      <c r="H21" s="84"/>
      <c r="I21" s="80" t="s">
        <v>680</v>
      </c>
      <c r="J21" s="84"/>
      <c r="K21" s="46" t="s">
        <v>377</v>
      </c>
      <c r="L21" s="46" t="s">
        <v>41</v>
      </c>
      <c r="M21" s="46" t="s">
        <v>35</v>
      </c>
      <c r="N21" s="46" t="s">
        <v>43</v>
      </c>
      <c r="O21" s="47">
        <v>9894445</v>
      </c>
      <c r="P21" s="47">
        <v>603123</v>
      </c>
      <c r="Q21" s="47">
        <v>942780</v>
      </c>
      <c r="R21" s="47">
        <v>603123</v>
      </c>
      <c r="S21" s="84"/>
      <c r="T21" s="84"/>
      <c r="U21" s="86">
        <v>1</v>
      </c>
    </row>
    <row r="22" spans="1:21" s="85" customFormat="1" ht="15" customHeight="1" x14ac:dyDescent="0.2">
      <c r="A22" s="48" t="s">
        <v>724</v>
      </c>
      <c r="B22" s="46" t="s">
        <v>183</v>
      </c>
      <c r="C22" s="48" t="s">
        <v>710</v>
      </c>
      <c r="D22" s="48" t="s">
        <v>910</v>
      </c>
      <c r="E22" s="48" t="s">
        <v>787</v>
      </c>
      <c r="F22" s="84"/>
      <c r="G22" s="48" t="s">
        <v>902</v>
      </c>
      <c r="H22" s="84"/>
      <c r="I22" s="80" t="s">
        <v>677</v>
      </c>
      <c r="J22" s="84"/>
      <c r="K22" s="46" t="s">
        <v>418</v>
      </c>
      <c r="L22" s="46" t="s">
        <v>67</v>
      </c>
      <c r="M22" s="46" t="s">
        <v>47</v>
      </c>
      <c r="N22" s="46" t="s">
        <v>43</v>
      </c>
      <c r="O22" s="47">
        <v>8413413</v>
      </c>
      <c r="P22" s="47">
        <v>586287</v>
      </c>
      <c r="Q22" s="47">
        <v>896024</v>
      </c>
      <c r="R22" s="47">
        <v>586287</v>
      </c>
      <c r="S22" s="84"/>
      <c r="T22" s="84"/>
      <c r="U22" s="86">
        <v>1</v>
      </c>
    </row>
    <row r="23" spans="1:21" s="85" customFormat="1" ht="15" customHeight="1" x14ac:dyDescent="0.2">
      <c r="A23" s="48" t="s">
        <v>724</v>
      </c>
      <c r="B23" s="46" t="s">
        <v>183</v>
      </c>
      <c r="C23" s="48" t="s">
        <v>710</v>
      </c>
      <c r="D23" s="48" t="s">
        <v>910</v>
      </c>
      <c r="E23" s="48" t="s">
        <v>788</v>
      </c>
      <c r="F23" s="84"/>
      <c r="G23" s="48" t="s">
        <v>902</v>
      </c>
      <c r="H23" s="84"/>
      <c r="I23" s="80" t="s">
        <v>677</v>
      </c>
      <c r="J23" s="84"/>
      <c r="K23" s="46" t="s">
        <v>418</v>
      </c>
      <c r="L23" s="46" t="s">
        <v>41</v>
      </c>
      <c r="M23" s="46" t="s">
        <v>47</v>
      </c>
      <c r="N23" s="46" t="s">
        <v>43</v>
      </c>
      <c r="O23" s="47">
        <v>9963349</v>
      </c>
      <c r="P23" s="47">
        <v>586287</v>
      </c>
      <c r="Q23" s="47">
        <v>943727</v>
      </c>
      <c r="R23" s="47">
        <v>586287</v>
      </c>
      <c r="S23" s="84"/>
      <c r="T23" s="84"/>
      <c r="U23" s="86">
        <v>1</v>
      </c>
    </row>
    <row r="24" spans="1:21" s="85" customFormat="1" ht="15" customHeight="1" x14ac:dyDescent="0.2">
      <c r="A24" s="48" t="s">
        <v>757</v>
      </c>
      <c r="B24" s="46" t="s">
        <v>745</v>
      </c>
      <c r="C24" s="48" t="s">
        <v>746</v>
      </c>
      <c r="D24" s="48" t="s">
        <v>911</v>
      </c>
      <c r="E24" s="48" t="s">
        <v>789</v>
      </c>
      <c r="F24" s="84"/>
      <c r="G24" s="48" t="s">
        <v>902</v>
      </c>
      <c r="H24" s="84"/>
      <c r="I24" s="80" t="s">
        <v>677</v>
      </c>
      <c r="J24" s="84"/>
      <c r="K24" s="46" t="s">
        <v>747</v>
      </c>
      <c r="L24" s="46" t="s">
        <v>67</v>
      </c>
      <c r="M24" s="46" t="s">
        <v>47</v>
      </c>
      <c r="N24" s="46" t="s">
        <v>43</v>
      </c>
      <c r="O24" s="47">
        <v>8278031</v>
      </c>
      <c r="P24" s="47">
        <v>584354</v>
      </c>
      <c r="Q24" s="47">
        <v>904221</v>
      </c>
      <c r="R24" s="47">
        <v>584354</v>
      </c>
      <c r="S24" s="84"/>
      <c r="T24" s="84"/>
      <c r="U24" s="86">
        <v>1</v>
      </c>
    </row>
    <row r="25" spans="1:21" s="85" customFormat="1" ht="15" customHeight="1" x14ac:dyDescent="0.2">
      <c r="A25" s="48" t="s">
        <v>757</v>
      </c>
      <c r="B25" s="27" t="s">
        <v>745</v>
      </c>
      <c r="C25" s="48" t="s">
        <v>746</v>
      </c>
      <c r="D25" s="48" t="s">
        <v>911</v>
      </c>
      <c r="E25" s="48" t="s">
        <v>790</v>
      </c>
      <c r="F25" s="84"/>
      <c r="G25" s="48" t="s">
        <v>902</v>
      </c>
      <c r="H25" s="84"/>
      <c r="I25" s="80" t="s">
        <v>677</v>
      </c>
      <c r="J25" s="84"/>
      <c r="K25" s="27" t="s">
        <v>747</v>
      </c>
      <c r="L25" s="27" t="s">
        <v>41</v>
      </c>
      <c r="M25" s="27" t="s">
        <v>47</v>
      </c>
      <c r="N25" s="27" t="s">
        <v>43</v>
      </c>
      <c r="O25" s="88">
        <v>10472311</v>
      </c>
      <c r="P25" s="88">
        <v>584354</v>
      </c>
      <c r="Q25" s="88">
        <v>949165</v>
      </c>
      <c r="R25" s="88">
        <v>584354</v>
      </c>
      <c r="S25" s="84"/>
      <c r="T25" s="84"/>
      <c r="U25" s="86">
        <v>1</v>
      </c>
    </row>
    <row r="26" spans="1:21" s="85" customFormat="1" ht="15" customHeight="1" x14ac:dyDescent="0.2">
      <c r="A26" s="48" t="s">
        <v>757</v>
      </c>
      <c r="B26" s="76" t="s">
        <v>745</v>
      </c>
      <c r="C26" s="48" t="s">
        <v>746</v>
      </c>
      <c r="D26" s="48" t="s">
        <v>911</v>
      </c>
      <c r="E26" s="48" t="s">
        <v>791</v>
      </c>
      <c r="F26" s="84"/>
      <c r="G26" s="48" t="s">
        <v>902</v>
      </c>
      <c r="H26" s="84"/>
      <c r="I26" s="80" t="s">
        <v>677</v>
      </c>
      <c r="J26" s="84"/>
      <c r="K26" s="76" t="s">
        <v>747</v>
      </c>
      <c r="L26" s="76" t="s">
        <v>83</v>
      </c>
      <c r="M26" s="76" t="s">
        <v>47</v>
      </c>
      <c r="N26" s="76" t="s">
        <v>43</v>
      </c>
      <c r="O26" s="75">
        <v>10472348</v>
      </c>
      <c r="P26" s="75">
        <v>584354</v>
      </c>
      <c r="Q26" s="75">
        <v>949166</v>
      </c>
      <c r="R26" s="75">
        <v>584354</v>
      </c>
      <c r="S26" s="84"/>
      <c r="T26" s="84"/>
      <c r="U26" s="86">
        <v>1</v>
      </c>
    </row>
    <row r="27" spans="1:21" s="85" customFormat="1" ht="15" customHeight="1" x14ac:dyDescent="0.2">
      <c r="A27" s="48" t="s">
        <v>298</v>
      </c>
      <c r="B27" s="76" t="s">
        <v>127</v>
      </c>
      <c r="C27" s="48" t="s">
        <v>128</v>
      </c>
      <c r="D27" s="48" t="s">
        <v>912</v>
      </c>
      <c r="E27" s="48" t="s">
        <v>792</v>
      </c>
      <c r="F27" s="84"/>
      <c r="G27" s="48" t="s">
        <v>902</v>
      </c>
      <c r="H27" s="84"/>
      <c r="I27" s="80" t="s">
        <v>677</v>
      </c>
      <c r="J27" s="84"/>
      <c r="K27" s="76" t="s">
        <v>130</v>
      </c>
      <c r="L27" s="76" t="s">
        <v>67</v>
      </c>
      <c r="M27" s="76" t="s">
        <v>47</v>
      </c>
      <c r="N27" s="76" t="s">
        <v>43</v>
      </c>
      <c r="O27" s="75">
        <v>9042029</v>
      </c>
      <c r="P27" s="75">
        <v>592203</v>
      </c>
      <c r="Q27" s="75">
        <v>922231</v>
      </c>
      <c r="R27" s="75">
        <v>592203</v>
      </c>
      <c r="S27" s="84"/>
      <c r="T27" s="84"/>
      <c r="U27" s="86">
        <v>1</v>
      </c>
    </row>
    <row r="28" spans="1:21" s="85" customFormat="1" ht="15" customHeight="1" x14ac:dyDescent="0.2">
      <c r="A28" s="48" t="s">
        <v>298</v>
      </c>
      <c r="B28" s="76" t="s">
        <v>127</v>
      </c>
      <c r="C28" s="48" t="s">
        <v>128</v>
      </c>
      <c r="D28" s="48" t="s">
        <v>912</v>
      </c>
      <c r="E28" s="48" t="s">
        <v>793</v>
      </c>
      <c r="F28" s="84"/>
      <c r="G28" s="48" t="s">
        <v>902</v>
      </c>
      <c r="H28" s="84"/>
      <c r="I28" s="80" t="s">
        <v>677</v>
      </c>
      <c r="J28" s="84"/>
      <c r="K28" s="76" t="s">
        <v>130</v>
      </c>
      <c r="L28" s="76" t="s">
        <v>41</v>
      </c>
      <c r="M28" s="76" t="s">
        <v>47</v>
      </c>
      <c r="N28" s="76" t="s">
        <v>43</v>
      </c>
      <c r="O28" s="75">
        <v>9787558</v>
      </c>
      <c r="P28" s="75">
        <v>592203</v>
      </c>
      <c r="Q28" s="75">
        <v>939409</v>
      </c>
      <c r="R28" s="75">
        <v>592203</v>
      </c>
      <c r="S28" s="84"/>
      <c r="T28" s="84"/>
      <c r="U28" s="86">
        <v>1</v>
      </c>
    </row>
    <row r="29" spans="1:21" s="85" customFormat="1" ht="15" customHeight="1" x14ac:dyDescent="0.2">
      <c r="A29" s="48" t="s">
        <v>328</v>
      </c>
      <c r="B29" s="76" t="s">
        <v>127</v>
      </c>
      <c r="C29" s="48" t="s">
        <v>351</v>
      </c>
      <c r="D29" s="48" t="s">
        <v>913</v>
      </c>
      <c r="E29" s="48" t="s">
        <v>794</v>
      </c>
      <c r="F29" s="84"/>
      <c r="G29" s="48" t="s">
        <v>902</v>
      </c>
      <c r="H29" s="84"/>
      <c r="I29" s="80" t="s">
        <v>677</v>
      </c>
      <c r="J29" s="84"/>
      <c r="K29" s="76" t="s">
        <v>353</v>
      </c>
      <c r="L29" s="76" t="s">
        <v>67</v>
      </c>
      <c r="M29" s="76" t="s">
        <v>47</v>
      </c>
      <c r="N29" s="76" t="s">
        <v>43</v>
      </c>
      <c r="O29" s="75">
        <v>8991653</v>
      </c>
      <c r="P29" s="75">
        <v>601504</v>
      </c>
      <c r="Q29" s="75">
        <v>921596</v>
      </c>
      <c r="R29" s="75">
        <v>601504</v>
      </c>
      <c r="S29" s="84"/>
      <c r="T29" s="84"/>
      <c r="U29" s="86">
        <v>1</v>
      </c>
    </row>
    <row r="30" spans="1:21" s="85" customFormat="1" ht="15" customHeight="1" x14ac:dyDescent="0.2">
      <c r="A30" s="48" t="s">
        <v>328</v>
      </c>
      <c r="B30" s="76" t="s">
        <v>127</v>
      </c>
      <c r="C30" s="48" t="s">
        <v>351</v>
      </c>
      <c r="D30" s="48" t="s">
        <v>913</v>
      </c>
      <c r="E30" s="48" t="s">
        <v>795</v>
      </c>
      <c r="F30" s="84"/>
      <c r="G30" s="48" t="s">
        <v>902</v>
      </c>
      <c r="H30" s="84"/>
      <c r="I30" s="80" t="s">
        <v>677</v>
      </c>
      <c r="J30" s="84"/>
      <c r="K30" s="76" t="s">
        <v>353</v>
      </c>
      <c r="L30" s="76" t="s">
        <v>41</v>
      </c>
      <c r="M30" s="76" t="s">
        <v>47</v>
      </c>
      <c r="N30" s="76" t="s">
        <v>43</v>
      </c>
      <c r="O30" s="75">
        <v>9884309</v>
      </c>
      <c r="P30" s="75">
        <v>601504</v>
      </c>
      <c r="Q30" s="75">
        <v>942509</v>
      </c>
      <c r="R30" s="75">
        <v>601504</v>
      </c>
      <c r="S30" s="84"/>
      <c r="T30" s="84"/>
      <c r="U30" s="86">
        <v>1</v>
      </c>
    </row>
    <row r="31" spans="1:21" s="85" customFormat="1" ht="15" customHeight="1" x14ac:dyDescent="0.2">
      <c r="A31" s="48" t="s">
        <v>291</v>
      </c>
      <c r="B31" s="76" t="s">
        <v>127</v>
      </c>
      <c r="C31" s="48" t="s">
        <v>200</v>
      </c>
      <c r="D31" s="48" t="s">
        <v>914</v>
      </c>
      <c r="E31" s="48" t="s">
        <v>796</v>
      </c>
      <c r="F31" s="84"/>
      <c r="G31" s="48" t="s">
        <v>902</v>
      </c>
      <c r="H31" s="84"/>
      <c r="I31" s="80" t="s">
        <v>677</v>
      </c>
      <c r="J31" s="84"/>
      <c r="K31" s="76" t="s">
        <v>202</v>
      </c>
      <c r="L31" s="76" t="s">
        <v>67</v>
      </c>
      <c r="M31" s="76" t="s">
        <v>47</v>
      </c>
      <c r="N31" s="76" t="s">
        <v>43</v>
      </c>
      <c r="O31" s="75">
        <v>9791836</v>
      </c>
      <c r="P31" s="75">
        <v>608696</v>
      </c>
      <c r="Q31" s="75">
        <v>939579</v>
      </c>
      <c r="R31" s="75">
        <v>608696</v>
      </c>
      <c r="S31" s="84"/>
      <c r="T31" s="84"/>
      <c r="U31" s="86">
        <v>1</v>
      </c>
    </row>
    <row r="32" spans="1:21" s="85" customFormat="1" ht="15" customHeight="1" x14ac:dyDescent="0.2">
      <c r="A32" s="48" t="s">
        <v>291</v>
      </c>
      <c r="B32" s="76" t="s">
        <v>127</v>
      </c>
      <c r="C32" s="48" t="s">
        <v>200</v>
      </c>
      <c r="D32" s="48" t="s">
        <v>914</v>
      </c>
      <c r="E32" s="48" t="s">
        <v>797</v>
      </c>
      <c r="F32" s="84"/>
      <c r="G32" s="48" t="s">
        <v>902</v>
      </c>
      <c r="H32" s="84"/>
      <c r="I32" s="80" t="s">
        <v>677</v>
      </c>
      <c r="J32" s="84"/>
      <c r="K32" s="76" t="s">
        <v>202</v>
      </c>
      <c r="L32" s="76" t="s">
        <v>41</v>
      </c>
      <c r="M32" s="76" t="s">
        <v>47</v>
      </c>
      <c r="N32" s="76" t="s">
        <v>43</v>
      </c>
      <c r="O32" s="75">
        <v>9820364</v>
      </c>
      <c r="P32" s="75">
        <v>608696</v>
      </c>
      <c r="Q32" s="75">
        <v>940556</v>
      </c>
      <c r="R32" s="75">
        <v>608696</v>
      </c>
      <c r="S32" s="84"/>
      <c r="T32" s="84"/>
      <c r="U32" s="86">
        <v>1</v>
      </c>
    </row>
    <row r="33" spans="1:21" s="85" customFormat="1" ht="15" customHeight="1" x14ac:dyDescent="0.2">
      <c r="A33" s="48" t="s">
        <v>290</v>
      </c>
      <c r="B33" s="76" t="s">
        <v>179</v>
      </c>
      <c r="C33" s="48" t="s">
        <v>712</v>
      </c>
      <c r="D33" s="48" t="s">
        <v>915</v>
      </c>
      <c r="E33" s="48" t="s">
        <v>798</v>
      </c>
      <c r="F33" s="84"/>
      <c r="G33" s="48" t="s">
        <v>902</v>
      </c>
      <c r="H33" s="84"/>
      <c r="I33" s="80" t="s">
        <v>677</v>
      </c>
      <c r="J33" s="84"/>
      <c r="K33" s="76" t="s">
        <v>671</v>
      </c>
      <c r="L33" s="76" t="s">
        <v>67</v>
      </c>
      <c r="M33" s="76" t="s">
        <v>47</v>
      </c>
      <c r="N33" s="76" t="s">
        <v>43</v>
      </c>
      <c r="O33" s="75">
        <v>9793209</v>
      </c>
      <c r="P33" s="75">
        <v>608656</v>
      </c>
      <c r="Q33" s="75">
        <v>939683</v>
      </c>
      <c r="R33" s="75">
        <v>608656</v>
      </c>
      <c r="S33" s="84"/>
      <c r="T33" s="84"/>
      <c r="U33" s="86">
        <v>1</v>
      </c>
    </row>
    <row r="34" spans="1:21" s="85" customFormat="1" ht="15" customHeight="1" x14ac:dyDescent="0.2">
      <c r="A34" s="48" t="s">
        <v>290</v>
      </c>
      <c r="B34" s="76" t="s">
        <v>179</v>
      </c>
      <c r="C34" s="48" t="s">
        <v>712</v>
      </c>
      <c r="D34" s="48" t="s">
        <v>915</v>
      </c>
      <c r="E34" s="48" t="s">
        <v>799</v>
      </c>
      <c r="F34" s="84"/>
      <c r="G34" s="48" t="s">
        <v>902</v>
      </c>
      <c r="H34" s="84"/>
      <c r="I34" s="80" t="s">
        <v>677</v>
      </c>
      <c r="J34" s="84"/>
      <c r="K34" s="76" t="s">
        <v>671</v>
      </c>
      <c r="L34" s="76" t="s">
        <v>41</v>
      </c>
      <c r="M34" s="76" t="s">
        <v>47</v>
      </c>
      <c r="N34" s="76" t="s">
        <v>43</v>
      </c>
      <c r="O34" s="75">
        <v>10002814</v>
      </c>
      <c r="P34" s="75">
        <v>608656</v>
      </c>
      <c r="Q34" s="75">
        <v>944119</v>
      </c>
      <c r="R34" s="75">
        <v>608656</v>
      </c>
      <c r="S34" s="84"/>
      <c r="T34" s="84"/>
      <c r="U34" s="86">
        <v>1</v>
      </c>
    </row>
    <row r="35" spans="1:21" s="85" customFormat="1" ht="15" customHeight="1" x14ac:dyDescent="0.2">
      <c r="A35" s="48" t="s">
        <v>290</v>
      </c>
      <c r="B35" s="76" t="s">
        <v>179</v>
      </c>
      <c r="C35" s="48" t="s">
        <v>261</v>
      </c>
      <c r="D35" s="48" t="s">
        <v>916</v>
      </c>
      <c r="E35" s="48" t="s">
        <v>800</v>
      </c>
      <c r="F35" s="84"/>
      <c r="G35" s="48" t="s">
        <v>902</v>
      </c>
      <c r="H35" s="84"/>
      <c r="I35" s="80" t="s">
        <v>677</v>
      </c>
      <c r="J35" s="84"/>
      <c r="K35" s="76" t="s">
        <v>263</v>
      </c>
      <c r="L35" s="76" t="s">
        <v>67</v>
      </c>
      <c r="M35" s="76" t="s">
        <v>47</v>
      </c>
      <c r="N35" s="76" t="s">
        <v>43</v>
      </c>
      <c r="O35" s="75">
        <v>9022119</v>
      </c>
      <c r="P35" s="75">
        <v>601985</v>
      </c>
      <c r="Q35" s="75">
        <v>922713</v>
      </c>
      <c r="R35" s="75">
        <v>601985</v>
      </c>
      <c r="S35" s="84"/>
      <c r="T35" s="84"/>
      <c r="U35" s="86">
        <v>1</v>
      </c>
    </row>
    <row r="36" spans="1:21" s="85" customFormat="1" ht="15" customHeight="1" x14ac:dyDescent="0.2">
      <c r="A36" s="48" t="s">
        <v>290</v>
      </c>
      <c r="B36" s="76" t="s">
        <v>179</v>
      </c>
      <c r="C36" s="48" t="s">
        <v>261</v>
      </c>
      <c r="D36" s="48" t="s">
        <v>916</v>
      </c>
      <c r="E36" s="48" t="s">
        <v>801</v>
      </c>
      <c r="F36" s="84"/>
      <c r="G36" s="48" t="s">
        <v>902</v>
      </c>
      <c r="H36" s="84"/>
      <c r="I36" s="80" t="s">
        <v>677</v>
      </c>
      <c r="J36" s="84"/>
      <c r="K36" s="76" t="s">
        <v>263</v>
      </c>
      <c r="L36" s="76" t="s">
        <v>41</v>
      </c>
      <c r="M36" s="76" t="s">
        <v>47</v>
      </c>
      <c r="N36" s="76" t="s">
        <v>43</v>
      </c>
      <c r="O36" s="75">
        <v>9868151</v>
      </c>
      <c r="P36" s="75">
        <v>601985</v>
      </c>
      <c r="Q36" s="75">
        <v>941649</v>
      </c>
      <c r="R36" s="75">
        <v>601985</v>
      </c>
      <c r="S36" s="84"/>
      <c r="T36" s="84"/>
      <c r="U36" s="86">
        <v>1</v>
      </c>
    </row>
    <row r="37" spans="1:21" s="85" customFormat="1" ht="15" customHeight="1" x14ac:dyDescent="0.2">
      <c r="A37" s="48" t="s">
        <v>290</v>
      </c>
      <c r="B37" s="76" t="s">
        <v>179</v>
      </c>
      <c r="C37" s="48" t="s">
        <v>338</v>
      </c>
      <c r="D37" s="48" t="s">
        <v>917</v>
      </c>
      <c r="E37" s="48" t="s">
        <v>802</v>
      </c>
      <c r="F37" s="84"/>
      <c r="G37" s="48" t="s">
        <v>902</v>
      </c>
      <c r="H37" s="84"/>
      <c r="I37" s="80" t="s">
        <v>677</v>
      </c>
      <c r="J37" s="84"/>
      <c r="K37" s="76" t="s">
        <v>340</v>
      </c>
      <c r="L37" s="76" t="s">
        <v>67</v>
      </c>
      <c r="M37" s="76" t="s">
        <v>47</v>
      </c>
      <c r="N37" s="76" t="s">
        <v>43</v>
      </c>
      <c r="O37" s="75">
        <v>9166814</v>
      </c>
      <c r="P37" s="75">
        <v>604286</v>
      </c>
      <c r="Q37" s="75">
        <v>929120</v>
      </c>
      <c r="R37" s="75">
        <v>604286</v>
      </c>
      <c r="S37" s="84"/>
      <c r="T37" s="84"/>
      <c r="U37" s="86">
        <v>1</v>
      </c>
    </row>
    <row r="38" spans="1:21" s="85" customFormat="1" ht="15" customHeight="1" x14ac:dyDescent="0.2">
      <c r="A38" s="48" t="s">
        <v>290</v>
      </c>
      <c r="B38" s="76" t="s">
        <v>179</v>
      </c>
      <c r="C38" s="48" t="s">
        <v>338</v>
      </c>
      <c r="D38" s="48" t="s">
        <v>917</v>
      </c>
      <c r="E38" s="48" t="s">
        <v>803</v>
      </c>
      <c r="F38" s="84"/>
      <c r="G38" s="48" t="s">
        <v>902</v>
      </c>
      <c r="H38" s="84"/>
      <c r="I38" s="80" t="s">
        <v>677</v>
      </c>
      <c r="J38" s="84"/>
      <c r="K38" s="76" t="s">
        <v>340</v>
      </c>
      <c r="L38" s="76" t="s">
        <v>41</v>
      </c>
      <c r="M38" s="76" t="s">
        <v>47</v>
      </c>
      <c r="N38" s="76" t="s">
        <v>43</v>
      </c>
      <c r="O38" s="75">
        <v>9877333</v>
      </c>
      <c r="P38" s="75">
        <v>604286</v>
      </c>
      <c r="Q38" s="75">
        <v>942081</v>
      </c>
      <c r="R38" s="75">
        <v>604286</v>
      </c>
      <c r="S38" s="84"/>
      <c r="T38" s="84"/>
      <c r="U38" s="86">
        <v>1</v>
      </c>
    </row>
    <row r="39" spans="1:21" s="85" customFormat="1" ht="15" customHeight="1" x14ac:dyDescent="0.2">
      <c r="A39" s="48" t="s">
        <v>290</v>
      </c>
      <c r="B39" s="76" t="s">
        <v>179</v>
      </c>
      <c r="C39" s="48" t="s">
        <v>210</v>
      </c>
      <c r="D39" s="48" t="s">
        <v>918</v>
      </c>
      <c r="E39" s="48" t="s">
        <v>804</v>
      </c>
      <c r="F39" s="84"/>
      <c r="G39" s="48" t="s">
        <v>902</v>
      </c>
      <c r="H39" s="84"/>
      <c r="I39" s="80" t="s">
        <v>677</v>
      </c>
      <c r="J39" s="84"/>
      <c r="K39" s="76" t="s">
        <v>212</v>
      </c>
      <c r="L39" s="76" t="s">
        <v>67</v>
      </c>
      <c r="M39" s="76" t="s">
        <v>47</v>
      </c>
      <c r="N39" s="76" t="s">
        <v>43</v>
      </c>
      <c r="O39" s="75">
        <v>7838643</v>
      </c>
      <c r="P39" s="75">
        <v>583552</v>
      </c>
      <c r="Q39" s="75">
        <v>892077</v>
      </c>
      <c r="R39" s="75">
        <v>583552</v>
      </c>
      <c r="S39" s="84"/>
      <c r="T39" s="84"/>
      <c r="U39" s="86">
        <v>1</v>
      </c>
    </row>
    <row r="40" spans="1:21" s="85" customFormat="1" ht="15" customHeight="1" x14ac:dyDescent="0.2">
      <c r="A40" s="48" t="s">
        <v>290</v>
      </c>
      <c r="B40" s="76" t="s">
        <v>179</v>
      </c>
      <c r="C40" s="48" t="s">
        <v>210</v>
      </c>
      <c r="D40" s="48" t="s">
        <v>918</v>
      </c>
      <c r="E40" s="48" t="s">
        <v>805</v>
      </c>
      <c r="F40" s="84"/>
      <c r="G40" s="48" t="s">
        <v>902</v>
      </c>
      <c r="H40" s="84"/>
      <c r="I40" s="80" t="s">
        <v>677</v>
      </c>
      <c r="J40" s="84"/>
      <c r="K40" s="76" t="s">
        <v>212</v>
      </c>
      <c r="L40" s="76" t="s">
        <v>41</v>
      </c>
      <c r="M40" s="76" t="s">
        <v>47</v>
      </c>
      <c r="N40" s="76" t="s">
        <v>43</v>
      </c>
      <c r="O40" s="75">
        <v>9749896</v>
      </c>
      <c r="P40" s="75">
        <v>583552</v>
      </c>
      <c r="Q40" s="75">
        <v>938988</v>
      </c>
      <c r="R40" s="75">
        <v>583552</v>
      </c>
      <c r="S40" s="84"/>
      <c r="T40" s="84"/>
      <c r="U40" s="86">
        <v>1</v>
      </c>
    </row>
    <row r="41" spans="1:21" s="85" customFormat="1" ht="15" customHeight="1" x14ac:dyDescent="0.2">
      <c r="A41" s="48" t="s">
        <v>299</v>
      </c>
      <c r="B41" s="76" t="s">
        <v>179</v>
      </c>
      <c r="C41" s="48" t="s">
        <v>180</v>
      </c>
      <c r="D41" s="48" t="s">
        <v>919</v>
      </c>
      <c r="E41" s="48" t="s">
        <v>806</v>
      </c>
      <c r="F41" s="84"/>
      <c r="G41" s="48" t="s">
        <v>902</v>
      </c>
      <c r="H41" s="84"/>
      <c r="I41" s="80" t="s">
        <v>677</v>
      </c>
      <c r="J41" s="84"/>
      <c r="K41" s="76" t="s">
        <v>182</v>
      </c>
      <c r="L41" s="76" t="s">
        <v>67</v>
      </c>
      <c r="M41" s="76" t="s">
        <v>47</v>
      </c>
      <c r="N41" s="76" t="s">
        <v>43</v>
      </c>
      <c r="O41" s="75">
        <v>9185604</v>
      </c>
      <c r="P41" s="75">
        <v>604594</v>
      </c>
      <c r="Q41" s="75">
        <v>931229</v>
      </c>
      <c r="R41" s="75">
        <v>604594</v>
      </c>
      <c r="S41" s="84"/>
      <c r="T41" s="84"/>
      <c r="U41" s="86">
        <v>1</v>
      </c>
    </row>
    <row r="42" spans="1:21" s="85" customFormat="1" ht="15" customHeight="1" x14ac:dyDescent="0.2">
      <c r="A42" s="48" t="s">
        <v>299</v>
      </c>
      <c r="B42" s="76" t="s">
        <v>179</v>
      </c>
      <c r="C42" s="48" t="s">
        <v>180</v>
      </c>
      <c r="D42" s="48" t="s">
        <v>919</v>
      </c>
      <c r="E42" s="48" t="s">
        <v>807</v>
      </c>
      <c r="F42" s="84"/>
      <c r="G42" s="48" t="s">
        <v>902</v>
      </c>
      <c r="H42" s="84"/>
      <c r="I42" s="80" t="s">
        <v>677</v>
      </c>
      <c r="J42" s="84"/>
      <c r="K42" s="76" t="s">
        <v>182</v>
      </c>
      <c r="L42" s="76" t="s">
        <v>41</v>
      </c>
      <c r="M42" s="76" t="s">
        <v>47</v>
      </c>
      <c r="N42" s="76" t="s">
        <v>43</v>
      </c>
      <c r="O42" s="75">
        <v>9743885</v>
      </c>
      <c r="P42" s="75">
        <v>604594</v>
      </c>
      <c r="Q42" s="75">
        <v>938799</v>
      </c>
      <c r="R42" s="75">
        <v>604594</v>
      </c>
      <c r="S42" s="84"/>
      <c r="T42" s="84"/>
      <c r="U42" s="86">
        <v>1</v>
      </c>
    </row>
    <row r="43" spans="1:21" s="85" customFormat="1" ht="15" customHeight="1" x14ac:dyDescent="0.2">
      <c r="A43" s="48" t="s">
        <v>699</v>
      </c>
      <c r="B43" s="76" t="s">
        <v>127</v>
      </c>
      <c r="C43" s="48" t="s">
        <v>688</v>
      </c>
      <c r="D43" s="48" t="s">
        <v>920</v>
      </c>
      <c r="E43" s="48" t="s">
        <v>808</v>
      </c>
      <c r="F43" s="84"/>
      <c r="G43" s="48" t="s">
        <v>902</v>
      </c>
      <c r="H43" s="84"/>
      <c r="I43" s="80" t="s">
        <v>677</v>
      </c>
      <c r="J43" s="84"/>
      <c r="K43" s="76" t="s">
        <v>689</v>
      </c>
      <c r="L43" s="76" t="s">
        <v>67</v>
      </c>
      <c r="M43" s="76" t="s">
        <v>47</v>
      </c>
      <c r="N43" s="76" t="s">
        <v>43</v>
      </c>
      <c r="O43" s="75">
        <v>8903387</v>
      </c>
      <c r="P43" s="75">
        <v>592180</v>
      </c>
      <c r="Q43" s="75">
        <v>916477</v>
      </c>
      <c r="R43" s="75">
        <v>592180</v>
      </c>
      <c r="S43" s="84"/>
      <c r="T43" s="84"/>
      <c r="U43" s="86">
        <v>1</v>
      </c>
    </row>
    <row r="44" spans="1:21" s="85" customFormat="1" ht="15" customHeight="1" x14ac:dyDescent="0.2">
      <c r="A44" s="48" t="s">
        <v>699</v>
      </c>
      <c r="B44" s="76" t="s">
        <v>127</v>
      </c>
      <c r="C44" s="48" t="s">
        <v>688</v>
      </c>
      <c r="D44" s="48" t="s">
        <v>920</v>
      </c>
      <c r="E44" s="48" t="s">
        <v>809</v>
      </c>
      <c r="F44" s="84"/>
      <c r="G44" s="48" t="s">
        <v>902</v>
      </c>
      <c r="H44" s="84"/>
      <c r="I44" s="80" t="s">
        <v>677</v>
      </c>
      <c r="J44" s="84"/>
      <c r="K44" s="76" t="s">
        <v>689</v>
      </c>
      <c r="L44" s="76" t="s">
        <v>41</v>
      </c>
      <c r="M44" s="76" t="s">
        <v>47</v>
      </c>
      <c r="N44" s="76" t="s">
        <v>43</v>
      </c>
      <c r="O44" s="75">
        <v>10029036</v>
      </c>
      <c r="P44" s="75">
        <v>592180</v>
      </c>
      <c r="Q44" s="75">
        <v>945316</v>
      </c>
      <c r="R44" s="75">
        <v>592180</v>
      </c>
      <c r="S44" s="84"/>
      <c r="T44" s="84"/>
      <c r="U44" s="86">
        <v>1</v>
      </c>
    </row>
    <row r="45" spans="1:21" s="85" customFormat="1" ht="15" customHeight="1" x14ac:dyDescent="0.2">
      <c r="A45" s="48" t="s">
        <v>292</v>
      </c>
      <c r="B45" s="76" t="s">
        <v>106</v>
      </c>
      <c r="C45" s="48" t="s">
        <v>713</v>
      </c>
      <c r="D45" s="48" t="s">
        <v>921</v>
      </c>
      <c r="E45" s="48" t="s">
        <v>810</v>
      </c>
      <c r="F45" s="84"/>
      <c r="G45" s="48" t="s">
        <v>902</v>
      </c>
      <c r="H45" s="84"/>
      <c r="I45" s="80" t="s">
        <v>677</v>
      </c>
      <c r="J45" s="84"/>
      <c r="K45" s="76" t="s">
        <v>151</v>
      </c>
      <c r="L45" s="76" t="s">
        <v>67</v>
      </c>
      <c r="M45" s="76" t="s">
        <v>47</v>
      </c>
      <c r="N45" s="76" t="s">
        <v>43</v>
      </c>
      <c r="O45" s="75">
        <v>8625263</v>
      </c>
      <c r="P45" s="75">
        <v>547136</v>
      </c>
      <c r="Q45" s="75">
        <v>849016</v>
      </c>
      <c r="R45" s="75">
        <v>547136</v>
      </c>
      <c r="S45" s="84"/>
      <c r="T45" s="84"/>
      <c r="U45" s="86">
        <v>1</v>
      </c>
    </row>
    <row r="46" spans="1:21" s="85" customFormat="1" ht="15" customHeight="1" x14ac:dyDescent="0.2">
      <c r="A46" s="48" t="s">
        <v>292</v>
      </c>
      <c r="B46" s="76" t="s">
        <v>106</v>
      </c>
      <c r="C46" s="48" t="s">
        <v>713</v>
      </c>
      <c r="D46" s="48" t="s">
        <v>921</v>
      </c>
      <c r="E46" s="48" t="s">
        <v>811</v>
      </c>
      <c r="F46" s="84"/>
      <c r="G46" s="48" t="s">
        <v>902</v>
      </c>
      <c r="H46" s="84"/>
      <c r="I46" s="80" t="s">
        <v>677</v>
      </c>
      <c r="J46" s="84"/>
      <c r="K46" s="76" t="s">
        <v>151</v>
      </c>
      <c r="L46" s="76" t="s">
        <v>41</v>
      </c>
      <c r="M46" s="76" t="s">
        <v>47</v>
      </c>
      <c r="N46" s="76" t="s">
        <v>43</v>
      </c>
      <c r="O46" s="89">
        <v>9749996</v>
      </c>
      <c r="P46" s="75">
        <v>547136</v>
      </c>
      <c r="Q46" s="75">
        <v>938990</v>
      </c>
      <c r="R46" s="75">
        <v>547136</v>
      </c>
      <c r="S46" s="84"/>
      <c r="T46" s="84"/>
      <c r="U46" s="86">
        <v>1</v>
      </c>
    </row>
    <row r="47" spans="1:21" s="85" customFormat="1" ht="15" customHeight="1" x14ac:dyDescent="0.2">
      <c r="A47" s="48" t="s">
        <v>303</v>
      </c>
      <c r="B47" s="76" t="s">
        <v>135</v>
      </c>
      <c r="C47" s="48" t="s">
        <v>136</v>
      </c>
      <c r="D47" s="48" t="s">
        <v>922</v>
      </c>
      <c r="E47" s="48" t="s">
        <v>812</v>
      </c>
      <c r="F47" s="84"/>
      <c r="G47" s="48" t="s">
        <v>902</v>
      </c>
      <c r="H47" s="84"/>
      <c r="I47" s="80" t="s">
        <v>677</v>
      </c>
      <c r="J47" s="84"/>
      <c r="K47" s="76" t="s">
        <v>138</v>
      </c>
      <c r="L47" s="76" t="s">
        <v>67</v>
      </c>
      <c r="M47" s="76" t="s">
        <v>47</v>
      </c>
      <c r="N47" s="76" t="s">
        <v>43</v>
      </c>
      <c r="O47" s="75">
        <v>8950078</v>
      </c>
      <c r="P47" s="75">
        <v>600593</v>
      </c>
      <c r="Q47" s="75">
        <v>920070</v>
      </c>
      <c r="R47" s="75">
        <v>600593</v>
      </c>
      <c r="S47" s="84"/>
      <c r="T47" s="84"/>
      <c r="U47" s="86">
        <v>1</v>
      </c>
    </row>
    <row r="48" spans="1:21" s="85" customFormat="1" ht="15" customHeight="1" x14ac:dyDescent="0.2">
      <c r="A48" s="48" t="s">
        <v>303</v>
      </c>
      <c r="B48" s="76" t="s">
        <v>135</v>
      </c>
      <c r="C48" s="48" t="s">
        <v>136</v>
      </c>
      <c r="D48" s="48" t="s">
        <v>922</v>
      </c>
      <c r="E48" s="48" t="s">
        <v>813</v>
      </c>
      <c r="F48" s="84"/>
      <c r="G48" s="48" t="s">
        <v>902</v>
      </c>
      <c r="H48" s="84"/>
      <c r="I48" s="80" t="s">
        <v>677</v>
      </c>
      <c r="J48" s="84"/>
      <c r="K48" s="76" t="s">
        <v>138</v>
      </c>
      <c r="L48" s="76" t="s">
        <v>41</v>
      </c>
      <c r="M48" s="76" t="s">
        <v>47</v>
      </c>
      <c r="N48" s="76" t="s">
        <v>43</v>
      </c>
      <c r="O48" s="89">
        <v>9785862</v>
      </c>
      <c r="P48" s="75">
        <v>600593</v>
      </c>
      <c r="Q48" s="75">
        <v>939319</v>
      </c>
      <c r="R48" s="75">
        <v>600593</v>
      </c>
      <c r="S48" s="84"/>
      <c r="T48" s="84"/>
      <c r="U48" s="86">
        <v>1</v>
      </c>
    </row>
    <row r="49" spans="1:21" s="85" customFormat="1" ht="15" customHeight="1" x14ac:dyDescent="0.2">
      <c r="A49" s="48" t="s">
        <v>305</v>
      </c>
      <c r="B49" s="76" t="s">
        <v>142</v>
      </c>
      <c r="C49" s="48" t="s">
        <v>301</v>
      </c>
      <c r="D49" s="48" t="s">
        <v>923</v>
      </c>
      <c r="E49" s="48" t="s">
        <v>814</v>
      </c>
      <c r="F49" s="84"/>
      <c r="G49" s="48" t="s">
        <v>902</v>
      </c>
      <c r="H49" s="84"/>
      <c r="I49" s="80" t="s">
        <v>677</v>
      </c>
      <c r="J49" s="84"/>
      <c r="K49" s="76" t="s">
        <v>145</v>
      </c>
      <c r="L49" s="76" t="s">
        <v>67</v>
      </c>
      <c r="M49" s="76" t="s">
        <v>47</v>
      </c>
      <c r="N49" s="76" t="s">
        <v>43</v>
      </c>
      <c r="O49" s="89">
        <v>9014135</v>
      </c>
      <c r="P49" s="75">
        <v>349508</v>
      </c>
      <c r="Q49" s="75">
        <v>257375</v>
      </c>
      <c r="R49" s="75">
        <v>349508</v>
      </c>
      <c r="S49" s="84"/>
      <c r="T49" s="84"/>
      <c r="U49" s="86">
        <v>1</v>
      </c>
    </row>
    <row r="50" spans="1:21" s="85" customFormat="1" ht="15.75" customHeight="1" x14ac:dyDescent="0.2">
      <c r="A50" s="48" t="s">
        <v>305</v>
      </c>
      <c r="B50" s="76" t="s">
        <v>142</v>
      </c>
      <c r="C50" s="48" t="s">
        <v>301</v>
      </c>
      <c r="D50" s="48" t="s">
        <v>923</v>
      </c>
      <c r="E50" s="48" t="s">
        <v>815</v>
      </c>
      <c r="F50" s="84"/>
      <c r="G50" s="48" t="s">
        <v>902</v>
      </c>
      <c r="H50" s="84"/>
      <c r="I50" s="80" t="s">
        <v>677</v>
      </c>
      <c r="J50" s="84"/>
      <c r="K50" s="76" t="s">
        <v>145</v>
      </c>
      <c r="L50" s="76" t="s">
        <v>41</v>
      </c>
      <c r="M50" s="76" t="s">
        <v>47</v>
      </c>
      <c r="N50" s="76" t="s">
        <v>43</v>
      </c>
      <c r="O50" s="89">
        <v>9807347</v>
      </c>
      <c r="P50" s="75">
        <v>349508</v>
      </c>
      <c r="Q50" s="75">
        <v>938271</v>
      </c>
      <c r="R50" s="75">
        <v>349508</v>
      </c>
      <c r="S50" s="84"/>
      <c r="T50" s="84"/>
      <c r="U50" s="86">
        <v>1</v>
      </c>
    </row>
    <row r="51" spans="1:21" s="85" customFormat="1" ht="15" customHeight="1" x14ac:dyDescent="0.2">
      <c r="A51" s="48" t="s">
        <v>702</v>
      </c>
      <c r="B51" s="76" t="s">
        <v>142</v>
      </c>
      <c r="C51" s="48">
        <v>7274</v>
      </c>
      <c r="D51" s="48" t="s">
        <v>402</v>
      </c>
      <c r="E51" s="48" t="s">
        <v>816</v>
      </c>
      <c r="F51" s="84"/>
      <c r="G51" s="48" t="s">
        <v>902</v>
      </c>
      <c r="H51" s="84"/>
      <c r="I51" s="80" t="s">
        <v>677</v>
      </c>
      <c r="J51" s="84"/>
      <c r="K51" s="76" t="s">
        <v>403</v>
      </c>
      <c r="L51" s="76" t="s">
        <v>67</v>
      </c>
      <c r="M51" s="76" t="s">
        <v>47</v>
      </c>
      <c r="N51" s="76" t="s">
        <v>38</v>
      </c>
      <c r="O51" s="89">
        <v>7788364</v>
      </c>
      <c r="P51" s="75">
        <v>566426</v>
      </c>
      <c r="Q51" s="75">
        <v>891081</v>
      </c>
      <c r="R51" s="75">
        <v>566426</v>
      </c>
      <c r="S51" s="84"/>
      <c r="T51" s="84"/>
      <c r="U51" s="86">
        <v>1</v>
      </c>
    </row>
    <row r="52" spans="1:21" s="85" customFormat="1" ht="15" customHeight="1" x14ac:dyDescent="0.2">
      <c r="A52" s="48" t="s">
        <v>702</v>
      </c>
      <c r="B52" s="76" t="s">
        <v>142</v>
      </c>
      <c r="C52" s="48">
        <v>7274</v>
      </c>
      <c r="D52" s="48" t="s">
        <v>402</v>
      </c>
      <c r="E52" s="48" t="s">
        <v>817</v>
      </c>
      <c r="F52" s="84"/>
      <c r="G52" s="48" t="s">
        <v>902</v>
      </c>
      <c r="H52" s="84"/>
      <c r="I52" s="80" t="s">
        <v>677</v>
      </c>
      <c r="J52" s="84"/>
      <c r="K52" s="76" t="s">
        <v>403</v>
      </c>
      <c r="L52" s="76" t="s">
        <v>41</v>
      </c>
      <c r="M52" s="76" t="s">
        <v>47</v>
      </c>
      <c r="N52" s="76" t="s">
        <v>38</v>
      </c>
      <c r="O52" s="89">
        <v>9941889</v>
      </c>
      <c r="P52" s="75">
        <v>566426</v>
      </c>
      <c r="Q52" s="75">
        <v>943265</v>
      </c>
      <c r="R52" s="75">
        <v>566426</v>
      </c>
      <c r="S52" s="84"/>
      <c r="T52" s="84"/>
      <c r="U52" s="86">
        <v>1</v>
      </c>
    </row>
    <row r="53" spans="1:21" s="85" customFormat="1" ht="15" customHeight="1" x14ac:dyDescent="0.2">
      <c r="A53" s="48" t="s">
        <v>702</v>
      </c>
      <c r="B53" s="76" t="s">
        <v>142</v>
      </c>
      <c r="C53" s="48" t="s">
        <v>701</v>
      </c>
      <c r="D53" s="48" t="s">
        <v>924</v>
      </c>
      <c r="E53" s="48" t="s">
        <v>818</v>
      </c>
      <c r="F53" s="84"/>
      <c r="G53" s="48" t="s">
        <v>902</v>
      </c>
      <c r="H53" s="84"/>
      <c r="I53" s="80" t="s">
        <v>677</v>
      </c>
      <c r="J53" s="84"/>
      <c r="K53" s="76" t="s">
        <v>684</v>
      </c>
      <c r="L53" s="76" t="s">
        <v>83</v>
      </c>
      <c r="M53" s="76" t="s">
        <v>47</v>
      </c>
      <c r="N53" s="76" t="s">
        <v>43</v>
      </c>
      <c r="O53" s="89">
        <v>9129122</v>
      </c>
      <c r="P53" s="75">
        <v>585802</v>
      </c>
      <c r="Q53" s="75">
        <v>926820</v>
      </c>
      <c r="R53" s="75">
        <v>585802</v>
      </c>
      <c r="S53" s="84"/>
      <c r="T53" s="84"/>
      <c r="U53" s="86">
        <v>1</v>
      </c>
    </row>
    <row r="54" spans="1:21" s="85" customFormat="1" ht="15" customHeight="1" x14ac:dyDescent="0.2">
      <c r="A54" s="48" t="s">
        <v>704</v>
      </c>
      <c r="B54" s="76" t="s">
        <v>247</v>
      </c>
      <c r="C54" s="48" t="s">
        <v>703</v>
      </c>
      <c r="D54" s="48" t="s">
        <v>925</v>
      </c>
      <c r="E54" s="48" t="s">
        <v>819</v>
      </c>
      <c r="F54" s="84"/>
      <c r="G54" s="48" t="s">
        <v>902</v>
      </c>
      <c r="H54" s="84"/>
      <c r="I54" s="80" t="s">
        <v>677</v>
      </c>
      <c r="J54" s="84"/>
      <c r="K54" s="76" t="s">
        <v>683</v>
      </c>
      <c r="L54" s="76" t="s">
        <v>83</v>
      </c>
      <c r="M54" s="76" t="s">
        <v>47</v>
      </c>
      <c r="N54" s="76" t="s">
        <v>43</v>
      </c>
      <c r="O54" s="89">
        <v>9155288</v>
      </c>
      <c r="P54" s="75">
        <v>497421</v>
      </c>
      <c r="Q54" s="75">
        <v>928628</v>
      </c>
      <c r="R54" s="75">
        <v>497421</v>
      </c>
      <c r="S54" s="84"/>
      <c r="T54" s="84"/>
      <c r="U54" s="86">
        <v>1</v>
      </c>
    </row>
    <row r="55" spans="1:21" s="85" customFormat="1" ht="15" customHeight="1" x14ac:dyDescent="0.2">
      <c r="A55" s="48" t="s">
        <v>304</v>
      </c>
      <c r="B55" s="76" t="s">
        <v>247</v>
      </c>
      <c r="C55" s="48" t="s">
        <v>307</v>
      </c>
      <c r="D55" s="48" t="s">
        <v>926</v>
      </c>
      <c r="E55" s="48" t="s">
        <v>820</v>
      </c>
      <c r="F55" s="84"/>
      <c r="G55" s="48" t="s">
        <v>902</v>
      </c>
      <c r="H55" s="84"/>
      <c r="I55" s="80" t="s">
        <v>677</v>
      </c>
      <c r="J55" s="84"/>
      <c r="K55" s="76" t="s">
        <v>250</v>
      </c>
      <c r="L55" s="76" t="s">
        <v>67</v>
      </c>
      <c r="M55" s="76" t="s">
        <v>47</v>
      </c>
      <c r="N55" s="76" t="s">
        <v>43</v>
      </c>
      <c r="O55" s="89">
        <v>7167788</v>
      </c>
      <c r="P55" s="75">
        <v>566366</v>
      </c>
      <c r="Q55" s="75">
        <v>869432</v>
      </c>
      <c r="R55" s="75">
        <v>566366</v>
      </c>
      <c r="S55" s="84"/>
      <c r="T55" s="84"/>
      <c r="U55" s="86">
        <v>1</v>
      </c>
    </row>
    <row r="56" spans="1:21" s="85" customFormat="1" ht="15" customHeight="1" x14ac:dyDescent="0.2">
      <c r="A56" s="48" t="s">
        <v>304</v>
      </c>
      <c r="B56" s="76" t="s">
        <v>247</v>
      </c>
      <c r="C56" s="48" t="s">
        <v>307</v>
      </c>
      <c r="D56" s="48" t="s">
        <v>926</v>
      </c>
      <c r="E56" s="48" t="s">
        <v>821</v>
      </c>
      <c r="F56" s="84"/>
      <c r="G56" s="48" t="s">
        <v>902</v>
      </c>
      <c r="H56" s="84"/>
      <c r="I56" s="80" t="s">
        <v>677</v>
      </c>
      <c r="J56" s="84"/>
      <c r="K56" s="76" t="s">
        <v>250</v>
      </c>
      <c r="L56" s="76" t="s">
        <v>41</v>
      </c>
      <c r="M56" s="76" t="s">
        <v>47</v>
      </c>
      <c r="N56" s="76" t="s">
        <v>43</v>
      </c>
      <c r="O56" s="89">
        <v>9856010</v>
      </c>
      <c r="P56" s="75">
        <v>566366</v>
      </c>
      <c r="Q56" s="75">
        <v>940868</v>
      </c>
      <c r="R56" s="75">
        <v>566366</v>
      </c>
      <c r="S56" s="84"/>
      <c r="T56" s="84"/>
      <c r="U56" s="86">
        <v>1</v>
      </c>
    </row>
    <row r="57" spans="1:21" s="85" customFormat="1" ht="15" customHeight="1" x14ac:dyDescent="0.2">
      <c r="A57" s="48" t="s">
        <v>758</v>
      </c>
      <c r="B57" s="76" t="s">
        <v>741</v>
      </c>
      <c r="C57" s="48" t="s">
        <v>685</v>
      </c>
      <c r="D57" s="48" t="s">
        <v>927</v>
      </c>
      <c r="E57" s="48" t="s">
        <v>822</v>
      </c>
      <c r="F57" s="84"/>
      <c r="G57" s="48" t="s">
        <v>902</v>
      </c>
      <c r="H57" s="84"/>
      <c r="I57" s="80" t="s">
        <v>677</v>
      </c>
      <c r="J57" s="84"/>
      <c r="K57" s="76" t="s">
        <v>742</v>
      </c>
      <c r="L57" s="76" t="s">
        <v>67</v>
      </c>
      <c r="M57" s="76" t="s">
        <v>47</v>
      </c>
      <c r="N57" s="76" t="s">
        <v>43</v>
      </c>
      <c r="O57" s="89">
        <v>9589916</v>
      </c>
      <c r="P57" s="75">
        <v>605584</v>
      </c>
      <c r="Q57" s="75">
        <v>933431</v>
      </c>
      <c r="R57" s="75">
        <v>605584</v>
      </c>
      <c r="S57" s="84"/>
      <c r="T57" s="84"/>
      <c r="U57" s="86">
        <v>1</v>
      </c>
    </row>
    <row r="58" spans="1:21" s="85" customFormat="1" ht="15" customHeight="1" x14ac:dyDescent="0.2">
      <c r="A58" s="48" t="s">
        <v>758</v>
      </c>
      <c r="B58" s="76" t="s">
        <v>741</v>
      </c>
      <c r="C58" s="48" t="s">
        <v>685</v>
      </c>
      <c r="D58" s="48" t="s">
        <v>927</v>
      </c>
      <c r="E58" s="48" t="s">
        <v>823</v>
      </c>
      <c r="F58" s="84"/>
      <c r="G58" s="48" t="s">
        <v>902</v>
      </c>
      <c r="H58" s="84"/>
      <c r="I58" s="80" t="s">
        <v>677</v>
      </c>
      <c r="J58" s="84"/>
      <c r="K58" s="76" t="s">
        <v>742</v>
      </c>
      <c r="L58" s="76" t="s">
        <v>41</v>
      </c>
      <c r="M58" s="76" t="s">
        <v>47</v>
      </c>
      <c r="N58" s="76" t="s">
        <v>43</v>
      </c>
      <c r="O58" s="89">
        <v>10140721</v>
      </c>
      <c r="P58" s="75">
        <v>605584</v>
      </c>
      <c r="Q58" s="75">
        <v>947819</v>
      </c>
      <c r="R58" s="75">
        <v>605584</v>
      </c>
      <c r="S58" s="84"/>
      <c r="T58" s="84"/>
      <c r="U58" s="86">
        <v>1</v>
      </c>
    </row>
    <row r="59" spans="1:21" s="85" customFormat="1" ht="15" customHeight="1" x14ac:dyDescent="0.2">
      <c r="A59" s="48" t="s">
        <v>725</v>
      </c>
      <c r="B59" s="76" t="s">
        <v>53</v>
      </c>
      <c r="C59" s="48" t="s">
        <v>714</v>
      </c>
      <c r="D59" s="48" t="s">
        <v>928</v>
      </c>
      <c r="E59" s="48" t="s">
        <v>824</v>
      </c>
      <c r="F59" s="84"/>
      <c r="G59" s="48" t="s">
        <v>902</v>
      </c>
      <c r="H59" s="84"/>
      <c r="I59" s="80" t="s">
        <v>677</v>
      </c>
      <c r="J59" s="84"/>
      <c r="K59" s="76" t="s">
        <v>397</v>
      </c>
      <c r="L59" s="76" t="s">
        <v>67</v>
      </c>
      <c r="M59" s="76" t="s">
        <v>47</v>
      </c>
      <c r="N59" s="76" t="s">
        <v>43</v>
      </c>
      <c r="O59" s="89">
        <v>8568278</v>
      </c>
      <c r="P59" s="75">
        <v>593981</v>
      </c>
      <c r="Q59" s="75">
        <v>909491</v>
      </c>
      <c r="R59" s="75">
        <v>593981</v>
      </c>
      <c r="S59" s="84"/>
      <c r="T59" s="84"/>
      <c r="U59" s="86">
        <v>1</v>
      </c>
    </row>
    <row r="60" spans="1:21" s="85" customFormat="1" ht="15" customHeight="1" x14ac:dyDescent="0.2">
      <c r="A60" s="48" t="s">
        <v>725</v>
      </c>
      <c r="B60" s="76" t="s">
        <v>53</v>
      </c>
      <c r="C60" s="48" t="s">
        <v>714</v>
      </c>
      <c r="D60" s="48" t="s">
        <v>928</v>
      </c>
      <c r="E60" s="48" t="s">
        <v>825</v>
      </c>
      <c r="F60" s="84"/>
      <c r="G60" s="48" t="s">
        <v>902</v>
      </c>
      <c r="H60" s="84"/>
      <c r="I60" s="80" t="s">
        <v>677</v>
      </c>
      <c r="J60" s="84"/>
      <c r="K60" s="76" t="s">
        <v>397</v>
      </c>
      <c r="L60" s="76" t="s">
        <v>41</v>
      </c>
      <c r="M60" s="76" t="s">
        <v>47</v>
      </c>
      <c r="N60" s="76" t="s">
        <v>43</v>
      </c>
      <c r="O60" s="89">
        <v>9959556</v>
      </c>
      <c r="P60" s="75">
        <v>593981</v>
      </c>
      <c r="Q60" s="75">
        <v>943571</v>
      </c>
      <c r="R60" s="75">
        <v>593981</v>
      </c>
      <c r="S60" s="84"/>
      <c r="T60" s="84"/>
      <c r="U60" s="86">
        <v>1</v>
      </c>
    </row>
    <row r="61" spans="1:21" s="85" customFormat="1" ht="15" customHeight="1" x14ac:dyDescent="0.2">
      <c r="A61" s="48" t="s">
        <v>725</v>
      </c>
      <c r="B61" s="76" t="s">
        <v>53</v>
      </c>
      <c r="C61" s="48" t="s">
        <v>715</v>
      </c>
      <c r="D61" s="48" t="s">
        <v>929</v>
      </c>
      <c r="E61" s="48" t="s">
        <v>826</v>
      </c>
      <c r="F61" s="84"/>
      <c r="G61" s="48" t="s">
        <v>902</v>
      </c>
      <c r="H61" s="84"/>
      <c r="I61" s="80" t="s">
        <v>677</v>
      </c>
      <c r="J61" s="84"/>
      <c r="K61" s="76" t="s">
        <v>690</v>
      </c>
      <c r="L61" s="76" t="s">
        <v>67</v>
      </c>
      <c r="M61" s="76" t="s">
        <v>47</v>
      </c>
      <c r="N61" s="76" t="s">
        <v>43</v>
      </c>
      <c r="O61" s="89">
        <v>8367610</v>
      </c>
      <c r="P61" s="75">
        <v>591255</v>
      </c>
      <c r="Q61" s="75">
        <v>905208</v>
      </c>
      <c r="R61" s="75">
        <v>591255</v>
      </c>
      <c r="S61" s="84"/>
      <c r="T61" s="84"/>
      <c r="U61" s="86">
        <v>1</v>
      </c>
    </row>
    <row r="62" spans="1:21" s="85" customFormat="1" ht="15" customHeight="1" x14ac:dyDescent="0.2">
      <c r="A62" s="48" t="s">
        <v>725</v>
      </c>
      <c r="B62" s="76" t="s">
        <v>53</v>
      </c>
      <c r="C62" s="48" t="s">
        <v>715</v>
      </c>
      <c r="D62" s="48" t="s">
        <v>929</v>
      </c>
      <c r="E62" s="48" t="s">
        <v>827</v>
      </c>
      <c r="F62" s="84"/>
      <c r="G62" s="48" t="s">
        <v>902</v>
      </c>
      <c r="H62" s="84"/>
      <c r="I62" s="80" t="s">
        <v>677</v>
      </c>
      <c r="J62" s="84"/>
      <c r="K62" s="76" t="s">
        <v>690</v>
      </c>
      <c r="L62" s="76" t="s">
        <v>41</v>
      </c>
      <c r="M62" s="76" t="s">
        <v>47</v>
      </c>
      <c r="N62" s="76" t="s">
        <v>43</v>
      </c>
      <c r="O62" s="89">
        <v>10032033</v>
      </c>
      <c r="P62" s="75">
        <v>591255</v>
      </c>
      <c r="Q62" s="75">
        <v>945392</v>
      </c>
      <c r="R62" s="75">
        <v>591255</v>
      </c>
      <c r="S62" s="84"/>
      <c r="T62" s="84"/>
      <c r="U62" s="86">
        <v>1</v>
      </c>
    </row>
    <row r="63" spans="1:21" s="85" customFormat="1" ht="15" customHeight="1" x14ac:dyDescent="0.2">
      <c r="A63" s="48" t="s">
        <v>725</v>
      </c>
      <c r="B63" s="76" t="s">
        <v>53</v>
      </c>
      <c r="C63" s="48" t="s">
        <v>716</v>
      </c>
      <c r="D63" s="48" t="s">
        <v>930</v>
      </c>
      <c r="E63" s="48" t="s">
        <v>828</v>
      </c>
      <c r="F63" s="84"/>
      <c r="G63" s="48" t="s">
        <v>902</v>
      </c>
      <c r="H63" s="84"/>
      <c r="I63" s="80" t="s">
        <v>677</v>
      </c>
      <c r="J63" s="84"/>
      <c r="K63" s="76" t="s">
        <v>687</v>
      </c>
      <c r="L63" s="76" t="s">
        <v>67</v>
      </c>
      <c r="M63" s="76" t="s">
        <v>47</v>
      </c>
      <c r="N63" s="76" t="s">
        <v>43</v>
      </c>
      <c r="O63" s="89">
        <v>10027580</v>
      </c>
      <c r="P63" s="75">
        <v>587901</v>
      </c>
      <c r="Q63" s="75">
        <v>899586</v>
      </c>
      <c r="R63" s="75">
        <v>587901</v>
      </c>
      <c r="S63" s="84"/>
      <c r="T63" s="84"/>
      <c r="U63" s="86">
        <v>1</v>
      </c>
    </row>
    <row r="64" spans="1:21" s="85" customFormat="1" ht="15" customHeight="1" x14ac:dyDescent="0.2">
      <c r="A64" s="48" t="s">
        <v>725</v>
      </c>
      <c r="B64" s="76" t="s">
        <v>53</v>
      </c>
      <c r="C64" s="48" t="s">
        <v>716</v>
      </c>
      <c r="D64" s="48" t="s">
        <v>930</v>
      </c>
      <c r="E64" s="48" t="s">
        <v>829</v>
      </c>
      <c r="F64" s="84"/>
      <c r="G64" s="48" t="s">
        <v>902</v>
      </c>
      <c r="H64" s="84"/>
      <c r="I64" s="80" t="s">
        <v>677</v>
      </c>
      <c r="J64" s="84"/>
      <c r="K64" s="76" t="s">
        <v>687</v>
      </c>
      <c r="L64" s="76" t="s">
        <v>41</v>
      </c>
      <c r="M64" s="76" t="s">
        <v>47</v>
      </c>
      <c r="N64" s="76" t="s">
        <v>43</v>
      </c>
      <c r="O64" s="89">
        <v>10028433</v>
      </c>
      <c r="P64" s="75">
        <v>587901</v>
      </c>
      <c r="Q64" s="75">
        <v>945284</v>
      </c>
      <c r="R64" s="75">
        <v>587901</v>
      </c>
      <c r="S64" s="84"/>
      <c r="T64" s="84"/>
      <c r="U64" s="86">
        <v>1</v>
      </c>
    </row>
    <row r="65" spans="1:21" s="85" customFormat="1" ht="15" customHeight="1" x14ac:dyDescent="0.2">
      <c r="A65" s="48" t="s">
        <v>725</v>
      </c>
      <c r="B65" s="76" t="s">
        <v>53</v>
      </c>
      <c r="C65" s="48" t="s">
        <v>759</v>
      </c>
      <c r="D65" s="48" t="s">
        <v>931</v>
      </c>
      <c r="E65" s="48" t="s">
        <v>830</v>
      </c>
      <c r="F65" s="84"/>
      <c r="G65" s="48" t="s">
        <v>902</v>
      </c>
      <c r="H65" s="84"/>
      <c r="I65" s="80" t="s">
        <v>677</v>
      </c>
      <c r="J65" s="84"/>
      <c r="K65" s="76" t="s">
        <v>731</v>
      </c>
      <c r="L65" s="76" t="s">
        <v>83</v>
      </c>
      <c r="M65" s="76" t="s">
        <v>47</v>
      </c>
      <c r="N65" s="76" t="s">
        <v>43</v>
      </c>
      <c r="O65" s="89">
        <v>5668981</v>
      </c>
      <c r="P65" s="75">
        <v>355010</v>
      </c>
      <c r="Q65" s="75">
        <v>751311</v>
      </c>
      <c r="R65" s="75">
        <v>355010</v>
      </c>
      <c r="S65" s="84"/>
      <c r="T65" s="84"/>
      <c r="U65" s="86">
        <v>1</v>
      </c>
    </row>
    <row r="66" spans="1:21" s="85" customFormat="1" ht="15" customHeight="1" x14ac:dyDescent="0.2">
      <c r="A66" s="48" t="s">
        <v>725</v>
      </c>
      <c r="B66" s="76" t="s">
        <v>53</v>
      </c>
      <c r="C66" s="48" t="s">
        <v>759</v>
      </c>
      <c r="D66" s="48" t="s">
        <v>931</v>
      </c>
      <c r="E66" s="48" t="s">
        <v>831</v>
      </c>
      <c r="F66" s="84"/>
      <c r="G66" s="48" t="s">
        <v>902</v>
      </c>
      <c r="H66" s="84"/>
      <c r="I66" s="80" t="s">
        <v>677</v>
      </c>
      <c r="J66" s="84"/>
      <c r="K66" s="76" t="s">
        <v>731</v>
      </c>
      <c r="L66" s="76" t="s">
        <v>732</v>
      </c>
      <c r="M66" s="76" t="s">
        <v>47</v>
      </c>
      <c r="N66" s="76" t="s">
        <v>43</v>
      </c>
      <c r="O66" s="89">
        <v>5669173</v>
      </c>
      <c r="P66" s="75">
        <v>355010</v>
      </c>
      <c r="Q66" s="75">
        <v>783736</v>
      </c>
      <c r="R66" s="75">
        <v>355010</v>
      </c>
      <c r="S66" s="84"/>
      <c r="T66" s="84"/>
      <c r="U66" s="86">
        <v>1</v>
      </c>
    </row>
    <row r="67" spans="1:21" s="85" customFormat="1" ht="15" customHeight="1" x14ac:dyDescent="0.2">
      <c r="A67" s="48" t="s">
        <v>725</v>
      </c>
      <c r="B67" s="76" t="s">
        <v>53</v>
      </c>
      <c r="C67" s="48" t="s">
        <v>759</v>
      </c>
      <c r="D67" s="48" t="s">
        <v>931</v>
      </c>
      <c r="E67" s="48" t="s">
        <v>832</v>
      </c>
      <c r="F67" s="84"/>
      <c r="G67" s="48" t="s">
        <v>902</v>
      </c>
      <c r="H67" s="84"/>
      <c r="I67" s="80" t="s">
        <v>677</v>
      </c>
      <c r="J67" s="84"/>
      <c r="K67" s="76" t="s">
        <v>731</v>
      </c>
      <c r="L67" s="76" t="s">
        <v>48</v>
      </c>
      <c r="M67" s="76" t="s">
        <v>47</v>
      </c>
      <c r="N67" s="76" t="s">
        <v>43</v>
      </c>
      <c r="O67" s="89">
        <v>5669461</v>
      </c>
      <c r="P67" s="75">
        <v>355010</v>
      </c>
      <c r="Q67" s="75">
        <v>821600</v>
      </c>
      <c r="R67" s="75">
        <v>355010</v>
      </c>
      <c r="S67" s="84"/>
      <c r="T67" s="84"/>
      <c r="U67" s="86">
        <v>1</v>
      </c>
    </row>
    <row r="68" spans="1:21" s="85" customFormat="1" ht="15" customHeight="1" x14ac:dyDescent="0.2">
      <c r="A68" s="48" t="s">
        <v>726</v>
      </c>
      <c r="B68" s="76" t="s">
        <v>53</v>
      </c>
      <c r="C68" s="48" t="s">
        <v>717</v>
      </c>
      <c r="D68" s="48" t="s">
        <v>932</v>
      </c>
      <c r="E68" s="48" t="s">
        <v>833</v>
      </c>
      <c r="F68" s="84"/>
      <c r="G68" s="48" t="s">
        <v>902</v>
      </c>
      <c r="H68" s="84"/>
      <c r="I68" s="80" t="s">
        <v>677</v>
      </c>
      <c r="J68" s="84"/>
      <c r="K68" s="76" t="s">
        <v>672</v>
      </c>
      <c r="L68" s="76" t="s">
        <v>67</v>
      </c>
      <c r="M68" s="76" t="s">
        <v>47</v>
      </c>
      <c r="N68" s="76" t="s">
        <v>43</v>
      </c>
      <c r="O68" s="89">
        <v>8549956</v>
      </c>
      <c r="P68" s="75">
        <v>592412</v>
      </c>
      <c r="Q68" s="75">
        <v>908656</v>
      </c>
      <c r="R68" s="75">
        <v>592412</v>
      </c>
      <c r="S68" s="84"/>
      <c r="T68" s="84"/>
      <c r="U68" s="86">
        <v>1</v>
      </c>
    </row>
    <row r="69" spans="1:21" s="85" customFormat="1" ht="15" customHeight="1" x14ac:dyDescent="0.2">
      <c r="A69" s="48" t="s">
        <v>726</v>
      </c>
      <c r="B69" s="76" t="s">
        <v>53</v>
      </c>
      <c r="C69" s="48" t="s">
        <v>717</v>
      </c>
      <c r="D69" s="48" t="s">
        <v>932</v>
      </c>
      <c r="E69" s="48" t="s">
        <v>834</v>
      </c>
      <c r="F69" s="84"/>
      <c r="G69" s="48" t="s">
        <v>902</v>
      </c>
      <c r="H69" s="84"/>
      <c r="I69" s="80" t="s">
        <v>677</v>
      </c>
      <c r="J69" s="84"/>
      <c r="K69" s="76" t="s">
        <v>672</v>
      </c>
      <c r="L69" s="76" t="s">
        <v>41</v>
      </c>
      <c r="M69" s="76" t="s">
        <v>47</v>
      </c>
      <c r="N69" s="76" t="s">
        <v>43</v>
      </c>
      <c r="O69" s="89">
        <v>10016504</v>
      </c>
      <c r="P69" s="75">
        <v>592412</v>
      </c>
      <c r="Q69" s="75">
        <v>944397</v>
      </c>
      <c r="R69" s="75">
        <v>592412</v>
      </c>
      <c r="S69" s="84"/>
      <c r="T69" s="84"/>
      <c r="U69" s="86">
        <v>1</v>
      </c>
    </row>
    <row r="70" spans="1:21" s="85" customFormat="1" ht="15" customHeight="1" x14ac:dyDescent="0.2">
      <c r="A70" s="48" t="s">
        <v>727</v>
      </c>
      <c r="B70" s="76" t="s">
        <v>53</v>
      </c>
      <c r="C70" s="48" t="s">
        <v>760</v>
      </c>
      <c r="D70" s="48" t="s">
        <v>933</v>
      </c>
      <c r="E70" s="48" t="s">
        <v>835</v>
      </c>
      <c r="F70" s="84"/>
      <c r="G70" s="48" t="s">
        <v>902</v>
      </c>
      <c r="H70" s="84"/>
      <c r="I70" s="80" t="s">
        <v>677</v>
      </c>
      <c r="J70" s="84"/>
      <c r="K70" s="76" t="s">
        <v>748</v>
      </c>
      <c r="L70" s="76" t="s">
        <v>67</v>
      </c>
      <c r="M70" s="76" t="s">
        <v>47</v>
      </c>
      <c r="N70" s="76" t="s">
        <v>43</v>
      </c>
      <c r="O70" s="89">
        <v>9150098</v>
      </c>
      <c r="P70" s="75">
        <v>603846</v>
      </c>
      <c r="Q70" s="75">
        <v>927326</v>
      </c>
      <c r="R70" s="75">
        <v>603846</v>
      </c>
      <c r="S70" s="84"/>
      <c r="T70" s="84"/>
      <c r="U70" s="86">
        <v>1</v>
      </c>
    </row>
    <row r="71" spans="1:21" s="85" customFormat="1" ht="15" customHeight="1" x14ac:dyDescent="0.2">
      <c r="A71" s="48" t="s">
        <v>727</v>
      </c>
      <c r="B71" s="76" t="s">
        <v>53</v>
      </c>
      <c r="C71" s="48" t="s">
        <v>760</v>
      </c>
      <c r="D71" s="48" t="s">
        <v>933</v>
      </c>
      <c r="E71" s="48" t="s">
        <v>836</v>
      </c>
      <c r="F71" s="84"/>
      <c r="G71" s="48" t="s">
        <v>902</v>
      </c>
      <c r="H71" s="84"/>
      <c r="I71" s="80" t="s">
        <v>677</v>
      </c>
      <c r="J71" s="84"/>
      <c r="K71" s="76" t="s">
        <v>748</v>
      </c>
      <c r="L71" s="76" t="s">
        <v>41</v>
      </c>
      <c r="M71" s="76" t="s">
        <v>47</v>
      </c>
      <c r="N71" s="76" t="s">
        <v>43</v>
      </c>
      <c r="O71" s="89">
        <v>10473258</v>
      </c>
      <c r="P71" s="75">
        <v>603846</v>
      </c>
      <c r="Q71" s="75">
        <v>949202</v>
      </c>
      <c r="R71" s="75">
        <v>603846</v>
      </c>
      <c r="S71" s="84"/>
      <c r="T71" s="84"/>
      <c r="U71" s="86">
        <v>1</v>
      </c>
    </row>
    <row r="72" spans="1:21" s="85" customFormat="1" ht="15" customHeight="1" x14ac:dyDescent="0.2">
      <c r="A72" s="48" t="s">
        <v>727</v>
      </c>
      <c r="B72" s="76" t="s">
        <v>53</v>
      </c>
      <c r="C72" s="48" t="s">
        <v>718</v>
      </c>
      <c r="D72" s="48" t="s">
        <v>934</v>
      </c>
      <c r="E72" s="48" t="s">
        <v>837</v>
      </c>
      <c r="F72" s="84"/>
      <c r="G72" s="48" t="s">
        <v>902</v>
      </c>
      <c r="H72" s="84"/>
      <c r="I72" s="80" t="s">
        <v>677</v>
      </c>
      <c r="J72" s="84"/>
      <c r="K72" s="76" t="s">
        <v>421</v>
      </c>
      <c r="L72" s="76" t="s">
        <v>67</v>
      </c>
      <c r="M72" s="76" t="s">
        <v>47</v>
      </c>
      <c r="N72" s="76" t="s">
        <v>43</v>
      </c>
      <c r="O72" s="89">
        <v>9741652</v>
      </c>
      <c r="P72" s="75">
        <v>608194</v>
      </c>
      <c r="Q72" s="75">
        <v>938711</v>
      </c>
      <c r="R72" s="75">
        <v>608194</v>
      </c>
      <c r="S72" s="84"/>
      <c r="T72" s="84"/>
      <c r="U72" s="86">
        <v>1</v>
      </c>
    </row>
    <row r="73" spans="1:21" s="85" customFormat="1" ht="15" customHeight="1" x14ac:dyDescent="0.2">
      <c r="A73" s="48" t="s">
        <v>727</v>
      </c>
      <c r="B73" s="76" t="s">
        <v>53</v>
      </c>
      <c r="C73" s="48" t="s">
        <v>718</v>
      </c>
      <c r="D73" s="48" t="s">
        <v>934</v>
      </c>
      <c r="E73" s="48" t="s">
        <v>838</v>
      </c>
      <c r="F73" s="84"/>
      <c r="G73" s="48" t="s">
        <v>902</v>
      </c>
      <c r="H73" s="84"/>
      <c r="I73" s="80" t="s">
        <v>677</v>
      </c>
      <c r="J73" s="84"/>
      <c r="K73" s="76" t="s">
        <v>421</v>
      </c>
      <c r="L73" s="76" t="s">
        <v>41</v>
      </c>
      <c r="M73" s="76" t="s">
        <v>47</v>
      </c>
      <c r="N73" s="76" t="s">
        <v>43</v>
      </c>
      <c r="O73" s="89">
        <v>9968932</v>
      </c>
      <c r="P73" s="75">
        <v>608194</v>
      </c>
      <c r="Q73" s="75">
        <v>943756</v>
      </c>
      <c r="R73" s="75">
        <v>608194</v>
      </c>
      <c r="S73" s="84"/>
      <c r="T73" s="84"/>
      <c r="U73" s="86">
        <v>1</v>
      </c>
    </row>
    <row r="74" spans="1:21" s="85" customFormat="1" ht="15" customHeight="1" x14ac:dyDescent="0.2">
      <c r="A74" s="48" t="s">
        <v>293</v>
      </c>
      <c r="B74" s="76" t="s">
        <v>164</v>
      </c>
      <c r="C74" s="48" t="s">
        <v>165</v>
      </c>
      <c r="D74" s="48" t="s">
        <v>935</v>
      </c>
      <c r="E74" s="48" t="s">
        <v>839</v>
      </c>
      <c r="F74" s="84"/>
      <c r="G74" s="48" t="s">
        <v>902</v>
      </c>
      <c r="H74" s="84"/>
      <c r="I74" s="80" t="s">
        <v>677</v>
      </c>
      <c r="J74" s="84"/>
      <c r="K74" s="76" t="s">
        <v>167</v>
      </c>
      <c r="L74" s="76" t="s">
        <v>67</v>
      </c>
      <c r="M74" s="76" t="s">
        <v>47</v>
      </c>
      <c r="N74" s="76" t="s">
        <v>43</v>
      </c>
      <c r="O74" s="89">
        <v>7804958</v>
      </c>
      <c r="P74" s="75">
        <v>583196</v>
      </c>
      <c r="Q74" s="75">
        <v>891317</v>
      </c>
      <c r="R74" s="75">
        <v>583196</v>
      </c>
      <c r="S74" s="84"/>
      <c r="T74" s="84"/>
      <c r="U74" s="86">
        <v>1</v>
      </c>
    </row>
    <row r="75" spans="1:21" s="85" customFormat="1" ht="15" customHeight="1" x14ac:dyDescent="0.2">
      <c r="A75" s="48" t="s">
        <v>293</v>
      </c>
      <c r="B75" s="76" t="s">
        <v>164</v>
      </c>
      <c r="C75" s="48" t="s">
        <v>165</v>
      </c>
      <c r="D75" s="48" t="s">
        <v>935</v>
      </c>
      <c r="E75" s="48" t="s">
        <v>840</v>
      </c>
      <c r="F75" s="84"/>
      <c r="G75" s="48" t="s">
        <v>902</v>
      </c>
      <c r="H75" s="84"/>
      <c r="I75" s="80" t="s">
        <v>677</v>
      </c>
      <c r="J75" s="84"/>
      <c r="K75" s="76" t="s">
        <v>167</v>
      </c>
      <c r="L75" s="76" t="s">
        <v>41</v>
      </c>
      <c r="M75" s="76" t="s">
        <v>47</v>
      </c>
      <c r="N75" s="76" t="s">
        <v>43</v>
      </c>
      <c r="O75" s="89">
        <v>9755556</v>
      </c>
      <c r="P75" s="75">
        <v>583196</v>
      </c>
      <c r="Q75" s="75">
        <v>939222</v>
      </c>
      <c r="R75" s="75">
        <v>583196</v>
      </c>
      <c r="S75" s="84"/>
      <c r="T75" s="84"/>
      <c r="U75" s="86">
        <v>1</v>
      </c>
    </row>
    <row r="76" spans="1:21" s="85" customFormat="1" ht="15" customHeight="1" x14ac:dyDescent="0.2">
      <c r="A76" s="48" t="s">
        <v>293</v>
      </c>
      <c r="B76" s="76" t="s">
        <v>153</v>
      </c>
      <c r="C76" s="48" t="s">
        <v>347</v>
      </c>
      <c r="D76" s="48" t="s">
        <v>936</v>
      </c>
      <c r="E76" s="48" t="s">
        <v>841</v>
      </c>
      <c r="F76" s="84"/>
      <c r="G76" s="48" t="s">
        <v>902</v>
      </c>
      <c r="H76" s="84"/>
      <c r="I76" s="80" t="s">
        <v>679</v>
      </c>
      <c r="J76" s="84"/>
      <c r="K76" s="76" t="s">
        <v>349</v>
      </c>
      <c r="L76" s="76" t="s">
        <v>67</v>
      </c>
      <c r="M76" s="76" t="s">
        <v>35</v>
      </c>
      <c r="N76" s="76" t="s">
        <v>43</v>
      </c>
      <c r="O76" s="89">
        <v>8622362</v>
      </c>
      <c r="P76" s="75">
        <v>595851</v>
      </c>
      <c r="Q76" s="75">
        <v>912521</v>
      </c>
      <c r="R76" s="75">
        <v>595851</v>
      </c>
      <c r="S76" s="84"/>
      <c r="T76" s="84"/>
      <c r="U76" s="86">
        <v>1</v>
      </c>
    </row>
    <row r="77" spans="1:21" s="85" customFormat="1" ht="15" customHeight="1" x14ac:dyDescent="0.2">
      <c r="A77" s="48" t="s">
        <v>293</v>
      </c>
      <c r="B77" s="76" t="s">
        <v>153</v>
      </c>
      <c r="C77" s="48" t="s">
        <v>347</v>
      </c>
      <c r="D77" s="48" t="s">
        <v>936</v>
      </c>
      <c r="E77" s="48" t="s">
        <v>842</v>
      </c>
      <c r="F77" s="84"/>
      <c r="G77" s="48" t="s">
        <v>902</v>
      </c>
      <c r="H77" s="84"/>
      <c r="I77" s="80" t="s">
        <v>679</v>
      </c>
      <c r="J77" s="84"/>
      <c r="K77" s="76" t="s">
        <v>349</v>
      </c>
      <c r="L77" s="76" t="s">
        <v>41</v>
      </c>
      <c r="M77" s="76" t="s">
        <v>35</v>
      </c>
      <c r="N77" s="76" t="s">
        <v>43</v>
      </c>
      <c r="O77" s="89">
        <v>9885856</v>
      </c>
      <c r="P77" s="75">
        <v>595851</v>
      </c>
      <c r="Q77" s="75">
        <v>942550</v>
      </c>
      <c r="R77" s="75">
        <v>595851</v>
      </c>
      <c r="S77" s="84"/>
      <c r="T77" s="84"/>
      <c r="U77" s="86">
        <v>1</v>
      </c>
    </row>
    <row r="78" spans="1:21" s="85" customFormat="1" ht="15" customHeight="1" x14ac:dyDescent="0.2">
      <c r="A78" s="48" t="s">
        <v>293</v>
      </c>
      <c r="B78" s="76" t="s">
        <v>153</v>
      </c>
      <c r="C78" s="48" t="s">
        <v>272</v>
      </c>
      <c r="D78" s="48" t="s">
        <v>273</v>
      </c>
      <c r="E78" s="48" t="s">
        <v>843</v>
      </c>
      <c r="F78" s="84"/>
      <c r="G78" s="48" t="s">
        <v>902</v>
      </c>
      <c r="H78" s="84"/>
      <c r="I78" s="80" t="s">
        <v>677</v>
      </c>
      <c r="J78" s="84"/>
      <c r="K78" s="76" t="s">
        <v>274</v>
      </c>
      <c r="L78" s="76" t="s">
        <v>67</v>
      </c>
      <c r="M78" s="76" t="s">
        <v>47</v>
      </c>
      <c r="N78" s="76" t="s">
        <v>38</v>
      </c>
      <c r="O78" s="89">
        <v>8622420</v>
      </c>
      <c r="P78" s="75">
        <v>595865</v>
      </c>
      <c r="Q78" s="75">
        <v>912539</v>
      </c>
      <c r="R78" s="75">
        <v>595865</v>
      </c>
      <c r="S78" s="84"/>
      <c r="T78" s="84"/>
      <c r="U78" s="86">
        <v>1</v>
      </c>
    </row>
    <row r="79" spans="1:21" s="85" customFormat="1" ht="15" customHeight="1" x14ac:dyDescent="0.2">
      <c r="A79" s="48" t="s">
        <v>293</v>
      </c>
      <c r="B79" s="76" t="s">
        <v>153</v>
      </c>
      <c r="C79" s="48" t="s">
        <v>272</v>
      </c>
      <c r="D79" s="48" t="s">
        <v>273</v>
      </c>
      <c r="E79" s="48" t="s">
        <v>844</v>
      </c>
      <c r="F79" s="84"/>
      <c r="G79" s="48" t="s">
        <v>902</v>
      </c>
      <c r="H79" s="84"/>
      <c r="I79" s="80" t="s">
        <v>677</v>
      </c>
      <c r="J79" s="84"/>
      <c r="K79" s="76" t="s">
        <v>274</v>
      </c>
      <c r="L79" s="76" t="s">
        <v>41</v>
      </c>
      <c r="M79" s="76" t="s">
        <v>47</v>
      </c>
      <c r="N79" s="76" t="s">
        <v>38</v>
      </c>
      <c r="O79" s="89">
        <v>9868622</v>
      </c>
      <c r="P79" s="75">
        <v>595865</v>
      </c>
      <c r="Q79" s="75">
        <v>940933</v>
      </c>
      <c r="R79" s="75">
        <v>595865</v>
      </c>
      <c r="S79" s="84"/>
      <c r="T79" s="84"/>
      <c r="U79" s="86">
        <v>1</v>
      </c>
    </row>
    <row r="80" spans="1:21" s="85" customFormat="1" ht="15" customHeight="1" x14ac:dyDescent="0.2">
      <c r="A80" s="48" t="s">
        <v>293</v>
      </c>
      <c r="B80" s="76" t="s">
        <v>153</v>
      </c>
      <c r="C80" s="48" t="s">
        <v>265</v>
      </c>
      <c r="D80" s="48" t="s">
        <v>266</v>
      </c>
      <c r="E80" s="48" t="s">
        <v>845</v>
      </c>
      <c r="F80" s="84"/>
      <c r="G80" s="48" t="s">
        <v>902</v>
      </c>
      <c r="H80" s="84"/>
      <c r="I80" s="80" t="s">
        <v>677</v>
      </c>
      <c r="J80" s="84"/>
      <c r="K80" s="76" t="s">
        <v>267</v>
      </c>
      <c r="L80" s="76" t="s">
        <v>67</v>
      </c>
      <c r="M80" s="76" t="s">
        <v>47</v>
      </c>
      <c r="N80" s="76" t="s">
        <v>38</v>
      </c>
      <c r="O80" s="89">
        <v>7613534</v>
      </c>
      <c r="P80" s="75">
        <v>580396</v>
      </c>
      <c r="Q80" s="75">
        <v>886851</v>
      </c>
      <c r="R80" s="75">
        <v>580396</v>
      </c>
      <c r="S80" s="84"/>
      <c r="T80" s="84"/>
      <c r="U80" s="86">
        <v>1</v>
      </c>
    </row>
    <row r="81" spans="1:21" s="85" customFormat="1" ht="15" customHeight="1" x14ac:dyDescent="0.2">
      <c r="A81" s="48" t="s">
        <v>293</v>
      </c>
      <c r="B81" s="76" t="s">
        <v>153</v>
      </c>
      <c r="C81" s="48" t="s">
        <v>265</v>
      </c>
      <c r="D81" s="48" t="s">
        <v>266</v>
      </c>
      <c r="E81" s="48" t="s">
        <v>846</v>
      </c>
      <c r="F81" s="84"/>
      <c r="G81" s="48" t="s">
        <v>902</v>
      </c>
      <c r="H81" s="84"/>
      <c r="I81" s="80" t="s">
        <v>677</v>
      </c>
      <c r="J81" s="84"/>
      <c r="K81" s="76" t="s">
        <v>267</v>
      </c>
      <c r="L81" s="76" t="s">
        <v>41</v>
      </c>
      <c r="M81" s="76" t="s">
        <v>47</v>
      </c>
      <c r="N81" s="76" t="s">
        <v>38</v>
      </c>
      <c r="O81" s="89">
        <v>9859859</v>
      </c>
      <c r="P81" s="75">
        <v>580396</v>
      </c>
      <c r="Q81" s="75">
        <v>940926</v>
      </c>
      <c r="R81" s="75">
        <v>580396</v>
      </c>
      <c r="S81" s="84"/>
      <c r="T81" s="84"/>
      <c r="U81" s="86">
        <v>1</v>
      </c>
    </row>
    <row r="82" spans="1:21" s="85" customFormat="1" ht="15" customHeight="1" x14ac:dyDescent="0.2">
      <c r="A82" s="48" t="s">
        <v>696</v>
      </c>
      <c r="B82" s="77" t="s">
        <v>153</v>
      </c>
      <c r="C82" s="48" t="s">
        <v>705</v>
      </c>
      <c r="D82" s="48" t="s">
        <v>937</v>
      </c>
      <c r="E82" s="48" t="s">
        <v>847</v>
      </c>
      <c r="F82" s="84"/>
      <c r="G82" s="48" t="s">
        <v>902</v>
      </c>
      <c r="H82" s="84"/>
      <c r="I82" s="80" t="s">
        <v>677</v>
      </c>
      <c r="J82" s="84"/>
      <c r="K82" s="77" t="s">
        <v>367</v>
      </c>
      <c r="L82" s="77" t="s">
        <v>49</v>
      </c>
      <c r="M82" s="77" t="s">
        <v>47</v>
      </c>
      <c r="N82" s="77" t="s">
        <v>43</v>
      </c>
      <c r="O82" s="90">
        <v>9789404</v>
      </c>
      <c r="P82" s="77">
        <v>589559</v>
      </c>
      <c r="Q82" s="77">
        <v>939502</v>
      </c>
      <c r="R82" s="77">
        <v>589559</v>
      </c>
      <c r="S82" s="84"/>
      <c r="T82" s="84"/>
      <c r="U82" s="86">
        <v>1</v>
      </c>
    </row>
    <row r="83" spans="1:21" s="85" customFormat="1" ht="15" customHeight="1" x14ac:dyDescent="0.2">
      <c r="A83" s="48" t="s">
        <v>754</v>
      </c>
      <c r="B83" s="76" t="s">
        <v>153</v>
      </c>
      <c r="C83" s="48" t="s">
        <v>753</v>
      </c>
      <c r="D83" s="48" t="s">
        <v>735</v>
      </c>
      <c r="E83" s="48" t="s">
        <v>848</v>
      </c>
      <c r="F83" s="84"/>
      <c r="G83" s="48" t="s">
        <v>902</v>
      </c>
      <c r="H83" s="84"/>
      <c r="I83" s="80" t="s">
        <v>677</v>
      </c>
      <c r="J83" s="84"/>
      <c r="K83" s="76" t="s">
        <v>736</v>
      </c>
      <c r="L83" s="76" t="s">
        <v>67</v>
      </c>
      <c r="M83" s="76" t="s">
        <v>47</v>
      </c>
      <c r="N83" s="76" t="s">
        <v>38</v>
      </c>
      <c r="O83" s="89">
        <v>7584003</v>
      </c>
      <c r="P83" s="75">
        <v>579672</v>
      </c>
      <c r="Q83" s="75">
        <v>885413</v>
      </c>
      <c r="R83" s="75">
        <v>579672</v>
      </c>
      <c r="S83" s="84"/>
      <c r="T83" s="84"/>
      <c r="U83" s="86">
        <v>1</v>
      </c>
    </row>
    <row r="84" spans="1:21" s="85" customFormat="1" ht="15" customHeight="1" x14ac:dyDescent="0.2">
      <c r="A84" s="48" t="s">
        <v>754</v>
      </c>
      <c r="B84" s="76" t="s">
        <v>153</v>
      </c>
      <c r="C84" s="48" t="s">
        <v>753</v>
      </c>
      <c r="D84" s="48" t="s">
        <v>735</v>
      </c>
      <c r="E84" s="48" t="s">
        <v>849</v>
      </c>
      <c r="F84" s="84"/>
      <c r="G84" s="48" t="s">
        <v>902</v>
      </c>
      <c r="H84" s="84"/>
      <c r="I84" s="80" t="s">
        <v>677</v>
      </c>
      <c r="J84" s="84"/>
      <c r="K84" s="76" t="s">
        <v>736</v>
      </c>
      <c r="L84" s="76" t="s">
        <v>41</v>
      </c>
      <c r="M84" s="76" t="s">
        <v>47</v>
      </c>
      <c r="N84" s="76" t="s">
        <v>38</v>
      </c>
      <c r="O84" s="89">
        <v>10137956</v>
      </c>
      <c r="P84" s="75">
        <v>579672</v>
      </c>
      <c r="Q84" s="75">
        <v>947732</v>
      </c>
      <c r="R84" s="75">
        <v>579672</v>
      </c>
      <c r="S84" s="84"/>
      <c r="T84" s="84"/>
      <c r="U84" s="86">
        <v>1</v>
      </c>
    </row>
    <row r="85" spans="1:21" s="85" customFormat="1" ht="15" customHeight="1" x14ac:dyDescent="0.2">
      <c r="A85" s="48" t="s">
        <v>294</v>
      </c>
      <c r="B85" s="76" t="s">
        <v>153</v>
      </c>
      <c r="C85" s="48" t="s">
        <v>357</v>
      </c>
      <c r="D85" s="48" t="s">
        <v>938</v>
      </c>
      <c r="E85" s="48" t="s">
        <v>850</v>
      </c>
      <c r="F85" s="84"/>
      <c r="G85" s="48" t="s">
        <v>902</v>
      </c>
      <c r="H85" s="84"/>
      <c r="I85" s="80" t="s">
        <v>679</v>
      </c>
      <c r="J85" s="84"/>
      <c r="K85" s="76" t="s">
        <v>359</v>
      </c>
      <c r="L85" s="76" t="s">
        <v>67</v>
      </c>
      <c r="M85" s="76" t="s">
        <v>35</v>
      </c>
      <c r="N85" s="76" t="s">
        <v>43</v>
      </c>
      <c r="O85" s="47">
        <v>6890395</v>
      </c>
      <c r="P85" s="75">
        <v>563741</v>
      </c>
      <c r="Q85" s="75">
        <v>864383</v>
      </c>
      <c r="R85" s="75">
        <v>563741</v>
      </c>
      <c r="S85" s="84"/>
      <c r="T85" s="84"/>
      <c r="U85" s="86">
        <v>1</v>
      </c>
    </row>
    <row r="86" spans="1:21" s="85" customFormat="1" ht="15" customHeight="1" x14ac:dyDescent="0.2">
      <c r="A86" s="48" t="s">
        <v>294</v>
      </c>
      <c r="B86" s="76" t="s">
        <v>153</v>
      </c>
      <c r="C86" s="48" t="s">
        <v>357</v>
      </c>
      <c r="D86" s="48" t="s">
        <v>938</v>
      </c>
      <c r="E86" s="48" t="s">
        <v>851</v>
      </c>
      <c r="F86" s="84"/>
      <c r="G86" s="48" t="s">
        <v>902</v>
      </c>
      <c r="H86" s="84"/>
      <c r="I86" s="80" t="s">
        <v>679</v>
      </c>
      <c r="J86" s="84"/>
      <c r="K86" s="76" t="s">
        <v>359</v>
      </c>
      <c r="L86" s="76" t="s">
        <v>41</v>
      </c>
      <c r="M86" s="76" t="s">
        <v>394</v>
      </c>
      <c r="N86" s="76" t="s">
        <v>43</v>
      </c>
      <c r="O86" s="89">
        <v>9891159</v>
      </c>
      <c r="P86" s="75">
        <v>563741</v>
      </c>
      <c r="Q86" s="75">
        <v>942607</v>
      </c>
      <c r="R86" s="75">
        <v>563741</v>
      </c>
      <c r="S86" s="84"/>
      <c r="T86" s="84"/>
      <c r="U86" s="86">
        <v>1</v>
      </c>
    </row>
    <row r="87" spans="1:21" s="85" customFormat="1" ht="15" customHeight="1" x14ac:dyDescent="0.2">
      <c r="A87" s="48" t="s">
        <v>294</v>
      </c>
      <c r="B87" s="76" t="s">
        <v>153</v>
      </c>
      <c r="C87" s="48" t="s">
        <v>708</v>
      </c>
      <c r="D87" s="48" t="s">
        <v>155</v>
      </c>
      <c r="E87" s="48" t="s">
        <v>852</v>
      </c>
      <c r="F87" s="84"/>
      <c r="G87" s="48" t="s">
        <v>902</v>
      </c>
      <c r="H87" s="84"/>
      <c r="I87" s="80" t="s">
        <v>677</v>
      </c>
      <c r="J87" s="84"/>
      <c r="K87" s="76" t="s">
        <v>156</v>
      </c>
      <c r="L87" s="76" t="s">
        <v>67</v>
      </c>
      <c r="M87" s="76" t="s">
        <v>47</v>
      </c>
      <c r="N87" s="76" t="s">
        <v>38</v>
      </c>
      <c r="O87" s="89">
        <v>6830303</v>
      </c>
      <c r="P87" s="75">
        <v>563572</v>
      </c>
      <c r="Q87" s="75">
        <v>864116</v>
      </c>
      <c r="R87" s="75">
        <v>563572</v>
      </c>
      <c r="S87" s="84"/>
      <c r="T87" s="84"/>
      <c r="U87" s="86">
        <v>1</v>
      </c>
    </row>
    <row r="88" spans="1:21" s="85" customFormat="1" ht="15" customHeight="1" x14ac:dyDescent="0.2">
      <c r="A88" s="48" t="s">
        <v>294</v>
      </c>
      <c r="B88" s="76" t="s">
        <v>153</v>
      </c>
      <c r="C88" s="48" t="s">
        <v>708</v>
      </c>
      <c r="D88" s="48" t="s">
        <v>155</v>
      </c>
      <c r="E88" s="48" t="s">
        <v>853</v>
      </c>
      <c r="F88" s="84"/>
      <c r="G88" s="48" t="s">
        <v>902</v>
      </c>
      <c r="H88" s="84"/>
      <c r="I88" s="80" t="s">
        <v>677</v>
      </c>
      <c r="J88" s="84"/>
      <c r="K88" s="76" t="s">
        <v>156</v>
      </c>
      <c r="L88" s="76" t="s">
        <v>41</v>
      </c>
      <c r="M88" s="76" t="s">
        <v>47</v>
      </c>
      <c r="N88" s="76" t="s">
        <v>38</v>
      </c>
      <c r="O88" s="47">
        <v>9744166</v>
      </c>
      <c r="P88" s="75">
        <v>563572</v>
      </c>
      <c r="Q88" s="75">
        <v>938816</v>
      </c>
      <c r="R88" s="75">
        <v>563572</v>
      </c>
      <c r="S88" s="84"/>
      <c r="T88" s="84"/>
      <c r="U88" s="86">
        <v>1</v>
      </c>
    </row>
    <row r="89" spans="1:21" s="85" customFormat="1" ht="15" customHeight="1" x14ac:dyDescent="0.2">
      <c r="A89" s="48" t="s">
        <v>295</v>
      </c>
      <c r="B89" s="76" t="s">
        <v>153</v>
      </c>
      <c r="C89" s="48" t="s">
        <v>173</v>
      </c>
      <c r="D89" s="48" t="s">
        <v>174</v>
      </c>
      <c r="E89" s="48" t="s">
        <v>854</v>
      </c>
      <c r="F89" s="84"/>
      <c r="G89" s="48" t="s">
        <v>902</v>
      </c>
      <c r="H89" s="84"/>
      <c r="I89" s="80" t="s">
        <v>677</v>
      </c>
      <c r="J89" s="84"/>
      <c r="K89" s="76" t="s">
        <v>175</v>
      </c>
      <c r="L89" s="76" t="s">
        <v>67</v>
      </c>
      <c r="M89" s="76" t="s">
        <v>47</v>
      </c>
      <c r="N89" s="76" t="s">
        <v>38</v>
      </c>
      <c r="O89" s="89">
        <v>8568070</v>
      </c>
      <c r="P89" s="75">
        <v>593361</v>
      </c>
      <c r="Q89" s="75">
        <v>909485</v>
      </c>
      <c r="R89" s="75">
        <v>593361</v>
      </c>
      <c r="S89" s="84"/>
      <c r="T89" s="84"/>
      <c r="U89" s="86">
        <v>1</v>
      </c>
    </row>
    <row r="90" spans="1:21" s="85" customFormat="1" ht="15" customHeight="1" x14ac:dyDescent="0.2">
      <c r="A90" s="48" t="s">
        <v>295</v>
      </c>
      <c r="B90" s="76" t="s">
        <v>153</v>
      </c>
      <c r="C90" s="48" t="s">
        <v>173</v>
      </c>
      <c r="D90" s="48" t="s">
        <v>174</v>
      </c>
      <c r="E90" s="48" t="s">
        <v>855</v>
      </c>
      <c r="F90" s="84"/>
      <c r="G90" s="48" t="s">
        <v>902</v>
      </c>
      <c r="H90" s="84"/>
      <c r="I90" s="80" t="s">
        <v>677</v>
      </c>
      <c r="J90" s="84"/>
      <c r="K90" s="76" t="s">
        <v>175</v>
      </c>
      <c r="L90" s="76" t="s">
        <v>41</v>
      </c>
      <c r="M90" s="76" t="s">
        <v>47</v>
      </c>
      <c r="N90" s="76" t="s">
        <v>38</v>
      </c>
      <c r="O90" s="89">
        <v>9749495</v>
      </c>
      <c r="P90" s="75">
        <v>593361</v>
      </c>
      <c r="Q90" s="75">
        <v>938971</v>
      </c>
      <c r="R90" s="75">
        <v>593361</v>
      </c>
      <c r="S90" s="84"/>
      <c r="T90" s="84"/>
      <c r="U90" s="86">
        <v>1</v>
      </c>
    </row>
    <row r="91" spans="1:21" s="85" customFormat="1" ht="15" customHeight="1" x14ac:dyDescent="0.2">
      <c r="A91" s="48" t="s">
        <v>697</v>
      </c>
      <c r="B91" s="76" t="s">
        <v>153</v>
      </c>
      <c r="C91" s="48" t="s">
        <v>709</v>
      </c>
      <c r="D91" s="48" t="s">
        <v>939</v>
      </c>
      <c r="E91" s="48" t="s">
        <v>856</v>
      </c>
      <c r="F91" s="84"/>
      <c r="G91" s="48" t="s">
        <v>902</v>
      </c>
      <c r="H91" s="84"/>
      <c r="I91" s="80" t="s">
        <v>677</v>
      </c>
      <c r="J91" s="84"/>
      <c r="K91" s="76" t="s">
        <v>675</v>
      </c>
      <c r="L91" s="76" t="s">
        <v>67</v>
      </c>
      <c r="M91" s="76" t="s">
        <v>47</v>
      </c>
      <c r="N91" s="76" t="s">
        <v>43</v>
      </c>
      <c r="O91" s="89">
        <v>9729964</v>
      </c>
      <c r="P91" s="75">
        <v>607890</v>
      </c>
      <c r="Q91" s="75">
        <v>937990</v>
      </c>
      <c r="R91" s="75">
        <v>607890</v>
      </c>
      <c r="S91" s="84"/>
      <c r="T91" s="84"/>
      <c r="U91" s="86">
        <v>1</v>
      </c>
    </row>
    <row r="92" spans="1:21" s="85" customFormat="1" ht="15" customHeight="1" x14ac:dyDescent="0.2">
      <c r="A92" s="48" t="s">
        <v>697</v>
      </c>
      <c r="B92" s="76" t="s">
        <v>153</v>
      </c>
      <c r="C92" s="48" t="s">
        <v>709</v>
      </c>
      <c r="D92" s="48" t="s">
        <v>939</v>
      </c>
      <c r="E92" s="48" t="s">
        <v>857</v>
      </c>
      <c r="F92" s="84"/>
      <c r="G92" s="48" t="s">
        <v>902</v>
      </c>
      <c r="H92" s="84"/>
      <c r="I92" s="80" t="s">
        <v>677</v>
      </c>
      <c r="J92" s="84"/>
      <c r="K92" s="76" t="s">
        <v>675</v>
      </c>
      <c r="L92" s="76" t="s">
        <v>41</v>
      </c>
      <c r="M92" s="76" t="s">
        <v>47</v>
      </c>
      <c r="N92" s="76" t="s">
        <v>43</v>
      </c>
      <c r="O92" s="89">
        <v>10020666</v>
      </c>
      <c r="P92" s="75">
        <v>607890</v>
      </c>
      <c r="Q92" s="75">
        <v>944714</v>
      </c>
      <c r="R92" s="75">
        <v>607890</v>
      </c>
      <c r="S92" s="84"/>
      <c r="T92" s="84"/>
      <c r="U92" s="86">
        <v>1</v>
      </c>
    </row>
    <row r="93" spans="1:21" s="85" customFormat="1" ht="15" customHeight="1" x14ac:dyDescent="0.2">
      <c r="A93" s="48" t="s">
        <v>308</v>
      </c>
      <c r="B93" s="76" t="s">
        <v>168</v>
      </c>
      <c r="C93" s="48" t="s">
        <v>236</v>
      </c>
      <c r="D93" s="48" t="s">
        <v>940</v>
      </c>
      <c r="E93" s="48" t="s">
        <v>858</v>
      </c>
      <c r="F93" s="84"/>
      <c r="G93" s="48" t="s">
        <v>902</v>
      </c>
      <c r="H93" s="84"/>
      <c r="I93" s="80" t="s">
        <v>677</v>
      </c>
      <c r="J93" s="84"/>
      <c r="K93" s="76" t="s">
        <v>172</v>
      </c>
      <c r="L93" s="76" t="s">
        <v>67</v>
      </c>
      <c r="M93" s="76" t="s">
        <v>47</v>
      </c>
      <c r="N93" s="76" t="s">
        <v>43</v>
      </c>
      <c r="O93" s="89">
        <v>8042445</v>
      </c>
      <c r="P93" s="75">
        <v>586855</v>
      </c>
      <c r="Q93" s="75">
        <v>896987</v>
      </c>
      <c r="R93" s="75">
        <v>586855</v>
      </c>
      <c r="S93" s="84"/>
      <c r="T93" s="84"/>
      <c r="U93" s="86">
        <v>1</v>
      </c>
    </row>
    <row r="94" spans="1:21" s="85" customFormat="1" ht="15" customHeight="1" x14ac:dyDescent="0.2">
      <c r="A94" s="48" t="s">
        <v>308</v>
      </c>
      <c r="B94" s="76" t="s">
        <v>168</v>
      </c>
      <c r="C94" s="48" t="s">
        <v>236</v>
      </c>
      <c r="D94" s="48" t="s">
        <v>940</v>
      </c>
      <c r="E94" s="48" t="s">
        <v>859</v>
      </c>
      <c r="F94" s="84"/>
      <c r="G94" s="48" t="s">
        <v>902</v>
      </c>
      <c r="H94" s="84"/>
      <c r="I94" s="80" t="s">
        <v>677</v>
      </c>
      <c r="J94" s="84"/>
      <c r="K94" s="76" t="s">
        <v>172</v>
      </c>
      <c r="L94" s="76" t="s">
        <v>41</v>
      </c>
      <c r="M94" s="76" t="s">
        <v>47</v>
      </c>
      <c r="N94" s="76" t="s">
        <v>43</v>
      </c>
      <c r="O94" s="89">
        <v>9821498</v>
      </c>
      <c r="P94" s="75">
        <v>586855</v>
      </c>
      <c r="Q94" s="75">
        <v>940600</v>
      </c>
      <c r="R94" s="75">
        <v>586855</v>
      </c>
      <c r="S94" s="84"/>
      <c r="T94" s="84"/>
      <c r="U94" s="86">
        <v>1</v>
      </c>
    </row>
    <row r="95" spans="1:21" s="85" customFormat="1" ht="15" customHeight="1" x14ac:dyDescent="0.2">
      <c r="A95" s="48" t="s">
        <v>310</v>
      </c>
      <c r="B95" s="76" t="s">
        <v>44</v>
      </c>
      <c r="C95" s="48" t="s">
        <v>232</v>
      </c>
      <c r="D95" s="48" t="s">
        <v>233</v>
      </c>
      <c r="E95" s="48" t="s">
        <v>860</v>
      </c>
      <c r="F95" s="84"/>
      <c r="G95" s="48" t="s">
        <v>902</v>
      </c>
      <c r="H95" s="84"/>
      <c r="I95" s="80" t="s">
        <v>677</v>
      </c>
      <c r="J95" s="84"/>
      <c r="K95" s="76" t="s">
        <v>234</v>
      </c>
      <c r="L95" s="76" t="s">
        <v>83</v>
      </c>
      <c r="M95" s="76" t="s">
        <v>47</v>
      </c>
      <c r="N95" s="76" t="s">
        <v>38</v>
      </c>
      <c r="O95" s="89">
        <v>10022042</v>
      </c>
      <c r="P95" s="75">
        <v>505025</v>
      </c>
      <c r="Q95" s="75">
        <v>944783</v>
      </c>
      <c r="R95" s="75">
        <v>505025</v>
      </c>
      <c r="S95" s="84"/>
      <c r="T95" s="84"/>
      <c r="U95" s="86">
        <v>1</v>
      </c>
    </row>
    <row r="96" spans="1:21" s="85" customFormat="1" ht="15" customHeight="1" x14ac:dyDescent="0.2">
      <c r="A96" s="48" t="s">
        <v>306</v>
      </c>
      <c r="B96" s="76" t="s">
        <v>44</v>
      </c>
      <c r="C96" s="48" t="s">
        <v>255</v>
      </c>
      <c r="D96" s="48" t="s">
        <v>941</v>
      </c>
      <c r="E96" s="48" t="s">
        <v>861</v>
      </c>
      <c r="F96" s="84"/>
      <c r="G96" s="48" t="s">
        <v>902</v>
      </c>
      <c r="H96" s="84"/>
      <c r="I96" s="80" t="s">
        <v>677</v>
      </c>
      <c r="J96" s="84"/>
      <c r="K96" s="76" t="s">
        <v>257</v>
      </c>
      <c r="L96" s="76" t="s">
        <v>67</v>
      </c>
      <c r="M96" s="76" t="s">
        <v>47</v>
      </c>
      <c r="N96" s="76" t="s">
        <v>43</v>
      </c>
      <c r="O96" s="89">
        <v>9228156</v>
      </c>
      <c r="P96" s="75">
        <v>579267</v>
      </c>
      <c r="Q96" s="75">
        <v>884975</v>
      </c>
      <c r="R96" s="75">
        <v>579267</v>
      </c>
      <c r="S96" s="84"/>
      <c r="T96" s="84"/>
      <c r="U96" s="86">
        <v>1</v>
      </c>
    </row>
    <row r="97" spans="1:21" s="85" customFormat="1" ht="15" customHeight="1" x14ac:dyDescent="0.2">
      <c r="A97" s="48" t="s">
        <v>306</v>
      </c>
      <c r="B97" s="76" t="s">
        <v>44</v>
      </c>
      <c r="C97" s="48" t="s">
        <v>255</v>
      </c>
      <c r="D97" s="48" t="s">
        <v>941</v>
      </c>
      <c r="E97" s="48" t="s">
        <v>862</v>
      </c>
      <c r="F97" s="84"/>
      <c r="G97" s="48" t="s">
        <v>902</v>
      </c>
      <c r="H97" s="84"/>
      <c r="I97" s="80" t="s">
        <v>677</v>
      </c>
      <c r="J97" s="84"/>
      <c r="K97" s="76" t="s">
        <v>257</v>
      </c>
      <c r="L97" s="76" t="s">
        <v>41</v>
      </c>
      <c r="M97" s="76" t="s">
        <v>47</v>
      </c>
      <c r="N97" s="76" t="s">
        <v>43</v>
      </c>
      <c r="O97" s="89">
        <v>9823612</v>
      </c>
      <c r="P97" s="75">
        <v>579267</v>
      </c>
      <c r="Q97" s="75">
        <v>940704</v>
      </c>
      <c r="R97" s="75">
        <v>579267</v>
      </c>
      <c r="S97" s="84"/>
      <c r="T97" s="84"/>
      <c r="U97" s="86">
        <v>1</v>
      </c>
    </row>
    <row r="98" spans="1:21" s="85" customFormat="1" ht="15" customHeight="1" x14ac:dyDescent="0.2">
      <c r="A98" s="48" t="s">
        <v>306</v>
      </c>
      <c r="B98" s="76" t="s">
        <v>44</v>
      </c>
      <c r="C98" s="48" t="s">
        <v>737</v>
      </c>
      <c r="D98" s="48" t="s">
        <v>738</v>
      </c>
      <c r="E98" s="48" t="s">
        <v>863</v>
      </c>
      <c r="F98" s="84"/>
      <c r="G98" s="48" t="s">
        <v>902</v>
      </c>
      <c r="H98" s="84"/>
      <c r="I98" s="80" t="s">
        <v>677</v>
      </c>
      <c r="J98" s="84"/>
      <c r="K98" s="76" t="s">
        <v>739</v>
      </c>
      <c r="L98" s="76" t="s">
        <v>67</v>
      </c>
      <c r="M98" s="76" t="s">
        <v>47</v>
      </c>
      <c r="N98" s="76" t="s">
        <v>38</v>
      </c>
      <c r="O98" s="89">
        <v>7384653</v>
      </c>
      <c r="P98" s="75">
        <v>568498</v>
      </c>
      <c r="Q98" s="75">
        <v>874651</v>
      </c>
      <c r="R98" s="75">
        <v>568498</v>
      </c>
      <c r="S98" s="84"/>
      <c r="T98" s="84"/>
      <c r="U98" s="86">
        <v>1</v>
      </c>
    </row>
    <row r="99" spans="1:21" s="85" customFormat="1" ht="15" customHeight="1" x14ac:dyDescent="0.2">
      <c r="A99" s="48" t="s">
        <v>306</v>
      </c>
      <c r="B99" s="76" t="s">
        <v>44</v>
      </c>
      <c r="C99" s="48" t="s">
        <v>737</v>
      </c>
      <c r="D99" s="48" t="s">
        <v>738</v>
      </c>
      <c r="E99" s="48" t="s">
        <v>864</v>
      </c>
      <c r="F99" s="84"/>
      <c r="G99" s="48" t="s">
        <v>902</v>
      </c>
      <c r="H99" s="84"/>
      <c r="I99" s="80" t="s">
        <v>677</v>
      </c>
      <c r="J99" s="84"/>
      <c r="K99" s="76" t="s">
        <v>739</v>
      </c>
      <c r="L99" s="76" t="s">
        <v>41</v>
      </c>
      <c r="M99" s="76" t="s">
        <v>47</v>
      </c>
      <c r="N99" s="76" t="s">
        <v>38</v>
      </c>
      <c r="O99" s="47">
        <v>10139510</v>
      </c>
      <c r="P99" s="75">
        <v>568498</v>
      </c>
      <c r="Q99" s="75">
        <v>947765</v>
      </c>
      <c r="R99" s="75">
        <v>568498</v>
      </c>
      <c r="S99" s="84"/>
      <c r="T99" s="84"/>
      <c r="U99" s="86">
        <v>1</v>
      </c>
    </row>
    <row r="100" spans="1:21" s="85" customFormat="1" ht="15" customHeight="1" x14ac:dyDescent="0.2">
      <c r="A100" s="48" t="s">
        <v>306</v>
      </c>
      <c r="B100" s="76" t="s">
        <v>44</v>
      </c>
      <c r="C100" s="48" t="s">
        <v>685</v>
      </c>
      <c r="D100" s="48" t="s">
        <v>942</v>
      </c>
      <c r="E100" s="48" t="s">
        <v>865</v>
      </c>
      <c r="F100" s="84"/>
      <c r="G100" s="48" t="s">
        <v>902</v>
      </c>
      <c r="H100" s="84"/>
      <c r="I100" s="80" t="s">
        <v>677</v>
      </c>
      <c r="J100" s="84"/>
      <c r="K100" s="76" t="s">
        <v>686</v>
      </c>
      <c r="L100" s="76" t="s">
        <v>67</v>
      </c>
      <c r="M100" s="76" t="s">
        <v>47</v>
      </c>
      <c r="N100" s="76" t="s">
        <v>43</v>
      </c>
      <c r="O100" s="89">
        <v>8214853</v>
      </c>
      <c r="P100" s="75">
        <v>588967</v>
      </c>
      <c r="Q100" s="75">
        <v>901505</v>
      </c>
      <c r="R100" s="75">
        <v>588967</v>
      </c>
      <c r="S100" s="84"/>
      <c r="T100" s="84"/>
      <c r="U100" s="86">
        <v>1</v>
      </c>
    </row>
    <row r="101" spans="1:21" s="85" customFormat="1" ht="15" customHeight="1" x14ac:dyDescent="0.2">
      <c r="A101" s="48" t="s">
        <v>306</v>
      </c>
      <c r="B101" s="76" t="s">
        <v>44</v>
      </c>
      <c r="C101" s="48" t="s">
        <v>685</v>
      </c>
      <c r="D101" s="48" t="s">
        <v>942</v>
      </c>
      <c r="E101" s="48" t="s">
        <v>866</v>
      </c>
      <c r="F101" s="84"/>
      <c r="G101" s="48" t="s">
        <v>902</v>
      </c>
      <c r="H101" s="84"/>
      <c r="I101" s="80" t="s">
        <v>677</v>
      </c>
      <c r="J101" s="84"/>
      <c r="K101" s="76" t="s">
        <v>686</v>
      </c>
      <c r="L101" s="76" t="s">
        <v>41</v>
      </c>
      <c r="M101" s="76" t="s">
        <v>47</v>
      </c>
      <c r="N101" s="76" t="s">
        <v>43</v>
      </c>
      <c r="O101" s="89">
        <v>10029072</v>
      </c>
      <c r="P101" s="75">
        <v>588967</v>
      </c>
      <c r="Q101" s="75">
        <v>945317</v>
      </c>
      <c r="R101" s="75">
        <v>588967</v>
      </c>
      <c r="S101" s="84"/>
      <c r="T101" s="84"/>
      <c r="U101" s="86">
        <v>1</v>
      </c>
    </row>
    <row r="102" spans="1:21" s="85" customFormat="1" ht="15" customHeight="1" x14ac:dyDescent="0.2">
      <c r="A102" s="48" t="s">
        <v>309</v>
      </c>
      <c r="B102" s="76" t="s">
        <v>131</v>
      </c>
      <c r="C102" s="48" t="s">
        <v>311</v>
      </c>
      <c r="D102" s="48" t="s">
        <v>943</v>
      </c>
      <c r="E102" s="48" t="s">
        <v>867</v>
      </c>
      <c r="F102" s="84"/>
      <c r="G102" s="48" t="s">
        <v>902</v>
      </c>
      <c r="H102" s="84"/>
      <c r="I102" s="80" t="s">
        <v>680</v>
      </c>
      <c r="J102" s="84"/>
      <c r="K102" s="76" t="s">
        <v>134</v>
      </c>
      <c r="L102" s="76" t="s">
        <v>67</v>
      </c>
      <c r="M102" s="76" t="s">
        <v>35</v>
      </c>
      <c r="N102" s="76" t="s">
        <v>43</v>
      </c>
      <c r="O102" s="89">
        <v>9787161</v>
      </c>
      <c r="P102" s="75">
        <v>594792</v>
      </c>
      <c r="Q102" s="75">
        <v>911747</v>
      </c>
      <c r="R102" s="75">
        <v>594792</v>
      </c>
      <c r="S102" s="84"/>
      <c r="T102" s="84"/>
      <c r="U102" s="86">
        <v>1</v>
      </c>
    </row>
    <row r="103" spans="1:21" s="85" customFormat="1" ht="15" customHeight="1" x14ac:dyDescent="0.2">
      <c r="A103" s="48" t="s">
        <v>309</v>
      </c>
      <c r="B103" s="76" t="s">
        <v>131</v>
      </c>
      <c r="C103" s="48" t="s">
        <v>311</v>
      </c>
      <c r="D103" s="48" t="s">
        <v>943</v>
      </c>
      <c r="E103" s="48" t="s">
        <v>868</v>
      </c>
      <c r="F103" s="84"/>
      <c r="G103" s="48" t="s">
        <v>902</v>
      </c>
      <c r="H103" s="84"/>
      <c r="I103" s="80" t="s">
        <v>680</v>
      </c>
      <c r="J103" s="84"/>
      <c r="K103" s="76" t="s">
        <v>134</v>
      </c>
      <c r="L103" s="76" t="s">
        <v>41</v>
      </c>
      <c r="M103" s="76" t="s">
        <v>35</v>
      </c>
      <c r="N103" s="76" t="s">
        <v>43</v>
      </c>
      <c r="O103" s="89">
        <v>9790490</v>
      </c>
      <c r="P103" s="75">
        <v>594792</v>
      </c>
      <c r="Q103" s="75">
        <v>939548</v>
      </c>
      <c r="R103" s="75">
        <v>594792</v>
      </c>
      <c r="S103" s="84"/>
      <c r="T103" s="84"/>
      <c r="U103" s="86">
        <v>1</v>
      </c>
    </row>
    <row r="104" spans="1:21" s="85" customFormat="1" ht="13.5" customHeight="1" x14ac:dyDescent="0.2">
      <c r="A104" s="48" t="s">
        <v>312</v>
      </c>
      <c r="B104" s="76" t="s">
        <v>117</v>
      </c>
      <c r="C104" s="48" t="s">
        <v>118</v>
      </c>
      <c r="D104" s="48" t="s">
        <v>944</v>
      </c>
      <c r="E104" s="48" t="s">
        <v>869</v>
      </c>
      <c r="F104" s="84"/>
      <c r="G104" s="48" t="s">
        <v>902</v>
      </c>
      <c r="H104" s="84"/>
      <c r="I104" s="80" t="s">
        <v>678</v>
      </c>
      <c r="J104" s="84"/>
      <c r="K104" s="76" t="s">
        <v>120</v>
      </c>
      <c r="L104" s="76" t="s">
        <v>67</v>
      </c>
      <c r="M104" s="76" t="s">
        <v>41</v>
      </c>
      <c r="N104" s="76" t="s">
        <v>43</v>
      </c>
      <c r="O104" s="89">
        <v>7641690</v>
      </c>
      <c r="P104" s="75">
        <v>581982</v>
      </c>
      <c r="Q104" s="75">
        <v>889213</v>
      </c>
      <c r="R104" s="75">
        <v>581982</v>
      </c>
      <c r="S104" s="84"/>
      <c r="T104" s="84"/>
      <c r="U104" s="86">
        <v>1</v>
      </c>
    </row>
    <row r="105" spans="1:21" s="85" customFormat="1" ht="13.5" customHeight="1" x14ac:dyDescent="0.2">
      <c r="A105" s="48" t="s">
        <v>312</v>
      </c>
      <c r="B105" s="76" t="s">
        <v>117</v>
      </c>
      <c r="C105" s="48" t="s">
        <v>118</v>
      </c>
      <c r="D105" s="48" t="s">
        <v>944</v>
      </c>
      <c r="E105" s="48" t="s">
        <v>870</v>
      </c>
      <c r="F105" s="84"/>
      <c r="G105" s="48" t="s">
        <v>902</v>
      </c>
      <c r="H105" s="84"/>
      <c r="I105" s="80" t="s">
        <v>678</v>
      </c>
      <c r="J105" s="84"/>
      <c r="K105" s="76" t="s">
        <v>120</v>
      </c>
      <c r="L105" s="76" t="s">
        <v>41</v>
      </c>
      <c r="M105" s="76" t="s">
        <v>41</v>
      </c>
      <c r="N105" s="76" t="s">
        <v>43</v>
      </c>
      <c r="O105" s="89">
        <v>9787607</v>
      </c>
      <c r="P105" s="75">
        <v>581982</v>
      </c>
      <c r="Q105" s="75">
        <v>939411</v>
      </c>
      <c r="R105" s="75">
        <v>581982</v>
      </c>
      <c r="S105" s="84"/>
      <c r="T105" s="84"/>
      <c r="U105" s="86">
        <v>1</v>
      </c>
    </row>
    <row r="106" spans="1:21" s="85" customFormat="1" ht="13.5" customHeight="1" x14ac:dyDescent="0.2">
      <c r="A106" s="48" t="s">
        <v>313</v>
      </c>
      <c r="B106" s="76" t="s">
        <v>189</v>
      </c>
      <c r="C106" s="48" t="s">
        <v>743</v>
      </c>
      <c r="D106" s="48" t="s">
        <v>945</v>
      </c>
      <c r="E106" s="48" t="s">
        <v>871</v>
      </c>
      <c r="F106" s="84"/>
      <c r="G106" s="48" t="s">
        <v>902</v>
      </c>
      <c r="H106" s="84"/>
      <c r="I106" s="80" t="s">
        <v>677</v>
      </c>
      <c r="J106" s="84"/>
      <c r="K106" s="76" t="s">
        <v>744</v>
      </c>
      <c r="L106" s="76" t="s">
        <v>67</v>
      </c>
      <c r="M106" s="76" t="s">
        <v>47</v>
      </c>
      <c r="N106" s="76" t="s">
        <v>43</v>
      </c>
      <c r="O106" s="89">
        <v>9047398</v>
      </c>
      <c r="P106" s="75">
        <v>602508</v>
      </c>
      <c r="Q106" s="75">
        <v>923757</v>
      </c>
      <c r="R106" s="75">
        <v>602508</v>
      </c>
      <c r="S106" s="84"/>
      <c r="T106" s="84"/>
      <c r="U106" s="86">
        <v>1</v>
      </c>
    </row>
    <row r="107" spans="1:21" s="85" customFormat="1" ht="13.5" customHeight="1" x14ac:dyDescent="0.2">
      <c r="A107" s="48" t="s">
        <v>313</v>
      </c>
      <c r="B107" s="76" t="s">
        <v>189</v>
      </c>
      <c r="C107" s="48" t="s">
        <v>743</v>
      </c>
      <c r="D107" s="48" t="s">
        <v>945</v>
      </c>
      <c r="E107" s="48" t="s">
        <v>872</v>
      </c>
      <c r="F107" s="84"/>
      <c r="G107" s="48" t="s">
        <v>902</v>
      </c>
      <c r="H107" s="84"/>
      <c r="I107" s="80" t="s">
        <v>677</v>
      </c>
      <c r="J107" s="84"/>
      <c r="K107" s="76" t="s">
        <v>744</v>
      </c>
      <c r="L107" s="76" t="s">
        <v>41</v>
      </c>
      <c r="M107" s="76" t="s">
        <v>47</v>
      </c>
      <c r="N107" s="76" t="s">
        <v>43</v>
      </c>
      <c r="O107" s="89">
        <v>10145578</v>
      </c>
      <c r="P107" s="75">
        <v>602508</v>
      </c>
      <c r="Q107" s="75">
        <v>948038</v>
      </c>
      <c r="R107" s="75">
        <v>602508</v>
      </c>
      <c r="S107" s="84"/>
      <c r="T107" s="84"/>
      <c r="U107" s="86">
        <v>1</v>
      </c>
    </row>
    <row r="108" spans="1:21" s="85" customFormat="1" ht="13.5" customHeight="1" x14ac:dyDescent="0.2">
      <c r="A108" s="48" t="s">
        <v>313</v>
      </c>
      <c r="B108" s="76" t="s">
        <v>189</v>
      </c>
      <c r="C108" s="48" t="s">
        <v>691</v>
      </c>
      <c r="D108" s="48" t="s">
        <v>946</v>
      </c>
      <c r="E108" s="48" t="s">
        <v>873</v>
      </c>
      <c r="F108" s="84"/>
      <c r="G108" s="48" t="s">
        <v>902</v>
      </c>
      <c r="H108" s="84"/>
      <c r="I108" s="80" t="s">
        <v>677</v>
      </c>
      <c r="J108" s="84"/>
      <c r="K108" s="76" t="s">
        <v>692</v>
      </c>
      <c r="L108" s="76" t="s">
        <v>67</v>
      </c>
      <c r="M108" s="76" t="s">
        <v>47</v>
      </c>
      <c r="N108" s="76" t="s">
        <v>43</v>
      </c>
      <c r="O108" s="89">
        <v>8915700</v>
      </c>
      <c r="P108" s="75">
        <v>599264</v>
      </c>
      <c r="Q108" s="75">
        <v>916619</v>
      </c>
      <c r="R108" s="75">
        <v>599264</v>
      </c>
      <c r="S108" s="84"/>
      <c r="T108" s="84"/>
      <c r="U108" s="86">
        <v>1</v>
      </c>
    </row>
    <row r="109" spans="1:21" s="85" customFormat="1" ht="13.5" customHeight="1" x14ac:dyDescent="0.2">
      <c r="A109" s="48" t="s">
        <v>313</v>
      </c>
      <c r="B109" s="76" t="s">
        <v>189</v>
      </c>
      <c r="C109" s="48" t="s">
        <v>691</v>
      </c>
      <c r="D109" s="48" t="s">
        <v>946</v>
      </c>
      <c r="E109" s="48" t="s">
        <v>874</v>
      </c>
      <c r="F109" s="84"/>
      <c r="G109" s="48" t="s">
        <v>902</v>
      </c>
      <c r="H109" s="84"/>
      <c r="I109" s="80" t="s">
        <v>677</v>
      </c>
      <c r="J109" s="84"/>
      <c r="K109" s="76" t="s">
        <v>692</v>
      </c>
      <c r="L109" s="76" t="s">
        <v>41</v>
      </c>
      <c r="M109" s="76" t="s">
        <v>47</v>
      </c>
      <c r="N109" s="76" t="s">
        <v>43</v>
      </c>
      <c r="O109" s="89">
        <v>10031988</v>
      </c>
      <c r="P109" s="75">
        <v>599264</v>
      </c>
      <c r="Q109" s="75">
        <v>945390</v>
      </c>
      <c r="R109" s="75">
        <v>599264</v>
      </c>
      <c r="S109" s="84"/>
      <c r="T109" s="84"/>
      <c r="U109" s="86">
        <v>1</v>
      </c>
    </row>
    <row r="110" spans="1:21" s="85" customFormat="1" ht="13.5" customHeight="1" x14ac:dyDescent="0.2">
      <c r="A110" s="48" t="s">
        <v>313</v>
      </c>
      <c r="B110" s="76" t="s">
        <v>189</v>
      </c>
      <c r="C110" s="48" t="s">
        <v>190</v>
      </c>
      <c r="D110" s="48" t="s">
        <v>947</v>
      </c>
      <c r="E110" s="48" t="s">
        <v>875</v>
      </c>
      <c r="F110" s="84"/>
      <c r="G110" s="48" t="s">
        <v>902</v>
      </c>
      <c r="H110" s="84"/>
      <c r="I110" s="80" t="s">
        <v>677</v>
      </c>
      <c r="J110" s="84"/>
      <c r="K110" s="76" t="s">
        <v>192</v>
      </c>
      <c r="L110" s="76" t="s">
        <v>67</v>
      </c>
      <c r="M110" s="76" t="s">
        <v>47</v>
      </c>
      <c r="N110" s="76" t="s">
        <v>43</v>
      </c>
      <c r="O110" s="89">
        <v>7003527</v>
      </c>
      <c r="P110" s="75">
        <v>564928</v>
      </c>
      <c r="Q110" s="75">
        <v>866588</v>
      </c>
      <c r="R110" s="75">
        <v>564928</v>
      </c>
      <c r="S110" s="84"/>
      <c r="T110" s="84"/>
      <c r="U110" s="86">
        <v>1</v>
      </c>
    </row>
    <row r="111" spans="1:21" s="85" customFormat="1" ht="13.5" customHeight="1" x14ac:dyDescent="0.2">
      <c r="A111" s="48" t="s">
        <v>313</v>
      </c>
      <c r="B111" s="76" t="s">
        <v>189</v>
      </c>
      <c r="C111" s="48" t="s">
        <v>190</v>
      </c>
      <c r="D111" s="48" t="s">
        <v>947</v>
      </c>
      <c r="E111" s="48" t="s">
        <v>876</v>
      </c>
      <c r="F111" s="84"/>
      <c r="G111" s="48" t="s">
        <v>902</v>
      </c>
      <c r="H111" s="84"/>
      <c r="I111" s="80" t="s">
        <v>677</v>
      </c>
      <c r="J111" s="84"/>
      <c r="K111" s="76" t="s">
        <v>192</v>
      </c>
      <c r="L111" s="76" t="s">
        <v>41</v>
      </c>
      <c r="M111" s="76" t="s">
        <v>47</v>
      </c>
      <c r="N111" s="76" t="s">
        <v>43</v>
      </c>
      <c r="O111" s="89">
        <v>9750845</v>
      </c>
      <c r="P111" s="75">
        <v>564928</v>
      </c>
      <c r="Q111" s="75">
        <v>939027</v>
      </c>
      <c r="R111" s="75">
        <v>564928</v>
      </c>
      <c r="S111" s="84"/>
      <c r="T111" s="84"/>
      <c r="U111" s="86">
        <v>1</v>
      </c>
    </row>
    <row r="112" spans="1:21" s="85" customFormat="1" ht="13.5" customHeight="1" x14ac:dyDescent="0.2">
      <c r="A112" s="48" t="s">
        <v>313</v>
      </c>
      <c r="B112" s="76" t="s">
        <v>189</v>
      </c>
      <c r="C112" s="48" t="s">
        <v>344</v>
      </c>
      <c r="D112" s="48" t="s">
        <v>948</v>
      </c>
      <c r="E112" s="48" t="s">
        <v>877</v>
      </c>
      <c r="F112" s="84"/>
      <c r="G112" s="48" t="s">
        <v>902</v>
      </c>
      <c r="H112" s="84"/>
      <c r="I112" s="80" t="s">
        <v>677</v>
      </c>
      <c r="J112" s="84"/>
      <c r="K112" s="76" t="s">
        <v>346</v>
      </c>
      <c r="L112" s="76" t="s">
        <v>67</v>
      </c>
      <c r="M112" s="76" t="s">
        <v>47</v>
      </c>
      <c r="N112" s="76" t="s">
        <v>43</v>
      </c>
      <c r="O112" s="89">
        <v>7594292</v>
      </c>
      <c r="P112" s="75">
        <v>579853</v>
      </c>
      <c r="Q112" s="75">
        <v>885837</v>
      </c>
      <c r="R112" s="75">
        <v>579853</v>
      </c>
      <c r="S112" s="84"/>
      <c r="T112" s="84"/>
      <c r="U112" s="86">
        <v>1</v>
      </c>
    </row>
    <row r="113" spans="1:21" s="85" customFormat="1" ht="13.5" customHeight="1" x14ac:dyDescent="0.2">
      <c r="A113" s="48" t="s">
        <v>313</v>
      </c>
      <c r="B113" s="76" t="s">
        <v>189</v>
      </c>
      <c r="C113" s="48" t="s">
        <v>344</v>
      </c>
      <c r="D113" s="48" t="s">
        <v>948</v>
      </c>
      <c r="E113" s="48" t="s">
        <v>878</v>
      </c>
      <c r="F113" s="84"/>
      <c r="G113" s="48" t="s">
        <v>902</v>
      </c>
      <c r="H113" s="84"/>
      <c r="I113" s="80" t="s">
        <v>677</v>
      </c>
      <c r="J113" s="84"/>
      <c r="K113" s="76" t="s">
        <v>346</v>
      </c>
      <c r="L113" s="76" t="s">
        <v>41</v>
      </c>
      <c r="M113" s="76" t="s">
        <v>47</v>
      </c>
      <c r="N113" s="76" t="s">
        <v>43</v>
      </c>
      <c r="O113" s="89">
        <v>9875180</v>
      </c>
      <c r="P113" s="75">
        <v>579853</v>
      </c>
      <c r="Q113" s="75">
        <v>942007</v>
      </c>
      <c r="R113" s="75">
        <v>579853</v>
      </c>
      <c r="S113" s="84"/>
      <c r="T113" s="84"/>
      <c r="U113" s="86">
        <v>1</v>
      </c>
    </row>
    <row r="114" spans="1:21" s="85" customFormat="1" ht="13.5" customHeight="1" x14ac:dyDescent="0.2">
      <c r="A114" s="48" t="s">
        <v>314</v>
      </c>
      <c r="B114" s="76" t="s">
        <v>73</v>
      </c>
      <c r="C114" s="48" t="s">
        <v>372</v>
      </c>
      <c r="D114" s="48" t="s">
        <v>949</v>
      </c>
      <c r="E114" s="48" t="s">
        <v>879</v>
      </c>
      <c r="F114" s="84"/>
      <c r="G114" s="48" t="s">
        <v>902</v>
      </c>
      <c r="H114" s="84"/>
      <c r="I114" s="80" t="s">
        <v>678</v>
      </c>
      <c r="J114" s="84"/>
      <c r="K114" s="76" t="s">
        <v>374</v>
      </c>
      <c r="L114" s="76" t="s">
        <v>62</v>
      </c>
      <c r="M114" s="76" t="s">
        <v>41</v>
      </c>
      <c r="N114" s="76" t="s">
        <v>43</v>
      </c>
      <c r="O114" s="89">
        <v>9891821</v>
      </c>
      <c r="P114" s="75">
        <v>483043</v>
      </c>
      <c r="Q114" s="75">
        <v>942626</v>
      </c>
      <c r="R114" s="75">
        <v>483043</v>
      </c>
      <c r="S114" s="84"/>
      <c r="T114" s="84"/>
      <c r="U114" s="86">
        <v>1</v>
      </c>
    </row>
    <row r="115" spans="1:21" s="85" customFormat="1" ht="13.5" customHeight="1" x14ac:dyDescent="0.2">
      <c r="A115" s="48" t="s">
        <v>314</v>
      </c>
      <c r="B115" s="76" t="s">
        <v>73</v>
      </c>
      <c r="C115" s="48" t="s">
        <v>236</v>
      </c>
      <c r="D115" s="48" t="s">
        <v>940</v>
      </c>
      <c r="E115" s="48" t="s">
        <v>880</v>
      </c>
      <c r="F115" s="84"/>
      <c r="G115" s="48" t="s">
        <v>902</v>
      </c>
      <c r="H115" s="84"/>
      <c r="I115" s="80" t="s">
        <v>678</v>
      </c>
      <c r="J115" s="84"/>
      <c r="K115" s="76" t="s">
        <v>238</v>
      </c>
      <c r="L115" s="76" t="s">
        <v>67</v>
      </c>
      <c r="M115" s="76" t="s">
        <v>41</v>
      </c>
      <c r="N115" s="76" t="s">
        <v>43</v>
      </c>
      <c r="O115" s="89">
        <v>7973984</v>
      </c>
      <c r="P115" s="75">
        <v>584841</v>
      </c>
      <c r="Q115" s="75">
        <v>894378</v>
      </c>
      <c r="R115" s="75">
        <v>584841</v>
      </c>
      <c r="S115" s="84"/>
      <c r="T115" s="84"/>
      <c r="U115" s="86">
        <v>1</v>
      </c>
    </row>
    <row r="116" spans="1:21" s="85" customFormat="1" ht="13.5" customHeight="1" x14ac:dyDescent="0.2">
      <c r="A116" s="48" t="s">
        <v>314</v>
      </c>
      <c r="B116" s="76" t="s">
        <v>73</v>
      </c>
      <c r="C116" s="48" t="s">
        <v>236</v>
      </c>
      <c r="D116" s="48" t="s">
        <v>940</v>
      </c>
      <c r="E116" s="48" t="s">
        <v>881</v>
      </c>
      <c r="F116" s="84"/>
      <c r="G116" s="48" t="s">
        <v>902</v>
      </c>
      <c r="H116" s="84"/>
      <c r="I116" s="80" t="s">
        <v>678</v>
      </c>
      <c r="J116" s="84"/>
      <c r="K116" s="76" t="s">
        <v>238</v>
      </c>
      <c r="L116" s="76" t="s">
        <v>41</v>
      </c>
      <c r="M116" s="76" t="s">
        <v>41</v>
      </c>
      <c r="N116" s="76" t="s">
        <v>43</v>
      </c>
      <c r="O116" s="89">
        <v>9823767</v>
      </c>
      <c r="P116" s="75">
        <v>584841</v>
      </c>
      <c r="Q116" s="75">
        <v>940710</v>
      </c>
      <c r="R116" s="75">
        <v>584841</v>
      </c>
      <c r="S116" s="84"/>
      <c r="T116" s="84"/>
      <c r="U116" s="86">
        <v>1</v>
      </c>
    </row>
    <row r="117" spans="1:21" s="85" customFormat="1" ht="13.5" customHeight="1" x14ac:dyDescent="0.2">
      <c r="A117" s="48" t="s">
        <v>315</v>
      </c>
      <c r="B117" s="76" t="s">
        <v>73</v>
      </c>
      <c r="C117" s="48" t="s">
        <v>74</v>
      </c>
      <c r="D117" s="48" t="s">
        <v>950</v>
      </c>
      <c r="E117" s="48" t="s">
        <v>882</v>
      </c>
      <c r="F117" s="84"/>
      <c r="G117" s="48" t="s">
        <v>902</v>
      </c>
      <c r="H117" s="84"/>
      <c r="I117" s="80" t="s">
        <v>677</v>
      </c>
      <c r="J117" s="84"/>
      <c r="K117" s="76" t="s">
        <v>76</v>
      </c>
      <c r="L117" s="76" t="s">
        <v>83</v>
      </c>
      <c r="M117" s="76" t="s">
        <v>47</v>
      </c>
      <c r="N117" s="76" t="s">
        <v>43</v>
      </c>
      <c r="O117" s="89">
        <v>9749932</v>
      </c>
      <c r="P117" s="75">
        <v>508621</v>
      </c>
      <c r="Q117" s="75">
        <v>938989</v>
      </c>
      <c r="R117" s="75">
        <v>508621</v>
      </c>
      <c r="S117" s="84"/>
      <c r="T117" s="84"/>
      <c r="U117" s="86">
        <v>1</v>
      </c>
    </row>
    <row r="118" spans="1:21" s="85" customFormat="1" ht="13.5" customHeight="1" x14ac:dyDescent="0.2">
      <c r="A118" s="48" t="s">
        <v>316</v>
      </c>
      <c r="B118" s="76" t="s">
        <v>73</v>
      </c>
      <c r="C118" s="48" t="s">
        <v>121</v>
      </c>
      <c r="D118" s="48" t="s">
        <v>951</v>
      </c>
      <c r="E118" s="48" t="s">
        <v>883</v>
      </c>
      <c r="F118" s="84"/>
      <c r="G118" s="48" t="s">
        <v>902</v>
      </c>
      <c r="H118" s="84"/>
      <c r="I118" s="80" t="s">
        <v>677</v>
      </c>
      <c r="J118" s="84"/>
      <c r="K118" s="76" t="s">
        <v>123</v>
      </c>
      <c r="L118" s="76" t="s">
        <v>67</v>
      </c>
      <c r="M118" s="76" t="s">
        <v>47</v>
      </c>
      <c r="N118" s="76" t="s">
        <v>43</v>
      </c>
      <c r="O118" s="89">
        <v>8205730</v>
      </c>
      <c r="P118" s="75">
        <v>588768</v>
      </c>
      <c r="Q118" s="75">
        <v>901118</v>
      </c>
      <c r="R118" s="75">
        <v>588768</v>
      </c>
      <c r="S118" s="84"/>
      <c r="T118" s="84"/>
      <c r="U118" s="86">
        <v>1</v>
      </c>
    </row>
    <row r="119" spans="1:21" s="85" customFormat="1" ht="13.5" customHeight="1" x14ac:dyDescent="0.2">
      <c r="A119" s="48" t="s">
        <v>316</v>
      </c>
      <c r="B119" s="76" t="s">
        <v>73</v>
      </c>
      <c r="C119" s="48" t="s">
        <v>121</v>
      </c>
      <c r="D119" s="48" t="s">
        <v>951</v>
      </c>
      <c r="E119" s="48" t="s">
        <v>884</v>
      </c>
      <c r="F119" s="84"/>
      <c r="G119" s="48" t="s">
        <v>902</v>
      </c>
      <c r="H119" s="84"/>
      <c r="I119" s="80" t="s">
        <v>677</v>
      </c>
      <c r="J119" s="84"/>
      <c r="K119" s="76" t="s">
        <v>123</v>
      </c>
      <c r="L119" s="76" t="s">
        <v>41</v>
      </c>
      <c r="M119" s="76" t="s">
        <v>47</v>
      </c>
      <c r="N119" s="76" t="s">
        <v>43</v>
      </c>
      <c r="O119" s="89">
        <v>9755174</v>
      </c>
      <c r="P119" s="75">
        <v>588768</v>
      </c>
      <c r="Q119" s="75">
        <v>939211</v>
      </c>
      <c r="R119" s="75">
        <v>588768</v>
      </c>
      <c r="S119" s="84"/>
      <c r="T119" s="84"/>
      <c r="U119" s="86">
        <v>1</v>
      </c>
    </row>
    <row r="120" spans="1:21" s="85" customFormat="1" ht="13.5" customHeight="1" x14ac:dyDescent="0.2">
      <c r="A120" s="48" t="s">
        <v>316</v>
      </c>
      <c r="B120" s="77" t="s">
        <v>73</v>
      </c>
      <c r="C120" s="48" t="s">
        <v>385</v>
      </c>
      <c r="D120" s="48" t="s">
        <v>952</v>
      </c>
      <c r="E120" s="48" t="s">
        <v>885</v>
      </c>
      <c r="F120" s="84"/>
      <c r="G120" s="48" t="s">
        <v>902</v>
      </c>
      <c r="H120" s="84"/>
      <c r="I120" s="80" t="s">
        <v>680</v>
      </c>
      <c r="J120" s="84"/>
      <c r="K120" s="77" t="s">
        <v>387</v>
      </c>
      <c r="L120" s="77" t="s">
        <v>67</v>
      </c>
      <c r="M120" s="77" t="s">
        <v>35</v>
      </c>
      <c r="N120" s="77" t="s">
        <v>43</v>
      </c>
      <c r="O120" s="90">
        <v>8568621</v>
      </c>
      <c r="P120" s="77">
        <v>591440</v>
      </c>
      <c r="Q120" s="77">
        <v>906718</v>
      </c>
      <c r="R120" s="77">
        <v>591440</v>
      </c>
      <c r="S120" s="84"/>
      <c r="T120" s="84"/>
      <c r="U120" s="86">
        <v>1</v>
      </c>
    </row>
    <row r="121" spans="1:21" s="85" customFormat="1" ht="13.5" customHeight="1" x14ac:dyDescent="0.2">
      <c r="A121" s="48" t="s">
        <v>316</v>
      </c>
      <c r="B121" s="77" t="s">
        <v>73</v>
      </c>
      <c r="C121" s="48" t="s">
        <v>385</v>
      </c>
      <c r="D121" s="48" t="s">
        <v>952</v>
      </c>
      <c r="E121" s="48" t="s">
        <v>886</v>
      </c>
      <c r="F121" s="84"/>
      <c r="G121" s="48" t="s">
        <v>902</v>
      </c>
      <c r="H121" s="84"/>
      <c r="I121" s="80" t="s">
        <v>680</v>
      </c>
      <c r="J121" s="84"/>
      <c r="K121" s="77" t="s">
        <v>387</v>
      </c>
      <c r="L121" s="77" t="s">
        <v>41</v>
      </c>
      <c r="M121" s="77" t="s">
        <v>35</v>
      </c>
      <c r="N121" s="77" t="s">
        <v>43</v>
      </c>
      <c r="O121" s="90">
        <v>9248555</v>
      </c>
      <c r="P121" s="77">
        <v>591440</v>
      </c>
      <c r="Q121" s="77">
        <v>933089</v>
      </c>
      <c r="R121" s="77">
        <v>591440</v>
      </c>
      <c r="S121" s="84"/>
      <c r="T121" s="84"/>
      <c r="U121" s="86">
        <v>1</v>
      </c>
    </row>
    <row r="122" spans="1:21" s="85" customFormat="1" ht="13.5" customHeight="1" x14ac:dyDescent="0.2">
      <c r="A122" s="48" t="s">
        <v>317</v>
      </c>
      <c r="B122" s="76" t="s">
        <v>73</v>
      </c>
      <c r="C122" s="48" t="s">
        <v>197</v>
      </c>
      <c r="D122" s="48" t="s">
        <v>953</v>
      </c>
      <c r="E122" s="48" t="s">
        <v>887</v>
      </c>
      <c r="F122" s="84"/>
      <c r="G122" s="48" t="s">
        <v>902</v>
      </c>
      <c r="H122" s="84"/>
      <c r="I122" s="80" t="s">
        <v>677</v>
      </c>
      <c r="J122" s="84"/>
      <c r="K122" s="76" t="s">
        <v>199</v>
      </c>
      <c r="L122" s="76" t="s">
        <v>67</v>
      </c>
      <c r="M122" s="76" t="s">
        <v>47</v>
      </c>
      <c r="N122" s="76" t="s">
        <v>43</v>
      </c>
      <c r="O122" s="89">
        <v>8196075</v>
      </c>
      <c r="P122" s="75">
        <v>588565</v>
      </c>
      <c r="Q122" s="75">
        <v>900655</v>
      </c>
      <c r="R122" s="75">
        <v>588565</v>
      </c>
      <c r="S122" s="84"/>
      <c r="T122" s="84"/>
      <c r="U122" s="86">
        <v>1</v>
      </c>
    </row>
    <row r="123" spans="1:21" s="85" customFormat="1" ht="13.5" customHeight="1" x14ac:dyDescent="0.2">
      <c r="A123" s="48" t="s">
        <v>317</v>
      </c>
      <c r="B123" s="76" t="s">
        <v>73</v>
      </c>
      <c r="C123" s="48" t="s">
        <v>197</v>
      </c>
      <c r="D123" s="48" t="s">
        <v>953</v>
      </c>
      <c r="E123" s="48" t="s">
        <v>888</v>
      </c>
      <c r="F123" s="84"/>
      <c r="G123" s="48" t="s">
        <v>902</v>
      </c>
      <c r="H123" s="84"/>
      <c r="I123" s="80" t="s">
        <v>677</v>
      </c>
      <c r="J123" s="84"/>
      <c r="K123" s="76" t="s">
        <v>199</v>
      </c>
      <c r="L123" s="76" t="s">
        <v>41</v>
      </c>
      <c r="M123" s="76" t="s">
        <v>47</v>
      </c>
      <c r="N123" s="76" t="s">
        <v>43</v>
      </c>
      <c r="O123" s="89">
        <v>9817472</v>
      </c>
      <c r="P123" s="75">
        <v>588565</v>
      </c>
      <c r="Q123" s="75">
        <v>940416</v>
      </c>
      <c r="R123" s="75">
        <v>588565</v>
      </c>
      <c r="S123" s="84"/>
      <c r="T123" s="84"/>
      <c r="U123" s="86">
        <v>1</v>
      </c>
    </row>
    <row r="124" spans="1:21" s="85" customFormat="1" ht="13.5" customHeight="1" x14ac:dyDescent="0.2">
      <c r="A124" s="48" t="s">
        <v>317</v>
      </c>
      <c r="B124" s="76" t="s">
        <v>73</v>
      </c>
      <c r="C124" s="48" t="s">
        <v>221</v>
      </c>
      <c r="D124" s="48" t="s">
        <v>954</v>
      </c>
      <c r="E124" s="48" t="s">
        <v>889</v>
      </c>
      <c r="F124" s="84"/>
      <c r="G124" s="48" t="s">
        <v>902</v>
      </c>
      <c r="H124" s="84"/>
      <c r="I124" s="80" t="s">
        <v>677</v>
      </c>
      <c r="J124" s="84"/>
      <c r="K124" s="76" t="s">
        <v>223</v>
      </c>
      <c r="L124" s="76" t="s">
        <v>67</v>
      </c>
      <c r="M124" s="76" t="s">
        <v>47</v>
      </c>
      <c r="N124" s="76" t="s">
        <v>43</v>
      </c>
      <c r="O124" s="89">
        <v>7679880</v>
      </c>
      <c r="P124" s="75">
        <v>582461</v>
      </c>
      <c r="Q124" s="75">
        <v>890086</v>
      </c>
      <c r="R124" s="75">
        <v>582461</v>
      </c>
      <c r="S124" s="84"/>
      <c r="T124" s="84"/>
      <c r="U124" s="86">
        <v>1</v>
      </c>
    </row>
    <row r="125" spans="1:21" s="85" customFormat="1" ht="13.5" customHeight="1" x14ac:dyDescent="0.2">
      <c r="A125" s="48" t="s">
        <v>317</v>
      </c>
      <c r="B125" s="76" t="s">
        <v>73</v>
      </c>
      <c r="C125" s="48" t="s">
        <v>221</v>
      </c>
      <c r="D125" s="48" t="s">
        <v>954</v>
      </c>
      <c r="E125" s="48" t="s">
        <v>890</v>
      </c>
      <c r="F125" s="84"/>
      <c r="G125" s="48" t="s">
        <v>902</v>
      </c>
      <c r="H125" s="84"/>
      <c r="I125" s="80" t="s">
        <v>677</v>
      </c>
      <c r="J125" s="84"/>
      <c r="K125" s="76" t="s">
        <v>223</v>
      </c>
      <c r="L125" s="76" t="s">
        <v>41</v>
      </c>
      <c r="M125" s="76" t="s">
        <v>47</v>
      </c>
      <c r="N125" s="76" t="s">
        <v>43</v>
      </c>
      <c r="O125" s="89">
        <v>9792435</v>
      </c>
      <c r="P125" s="75">
        <v>582461</v>
      </c>
      <c r="Q125" s="75">
        <v>939645</v>
      </c>
      <c r="R125" s="75">
        <v>582461</v>
      </c>
      <c r="S125" s="84"/>
      <c r="T125" s="84"/>
      <c r="U125" s="86">
        <v>1</v>
      </c>
    </row>
    <row r="126" spans="1:21" s="85" customFormat="1" ht="13.5" customHeight="1" x14ac:dyDescent="0.2">
      <c r="A126" s="48" t="s">
        <v>728</v>
      </c>
      <c r="B126" s="76" t="s">
        <v>85</v>
      </c>
      <c r="C126" s="48" t="s">
        <v>720</v>
      </c>
      <c r="D126" s="48" t="s">
        <v>673</v>
      </c>
      <c r="E126" s="48" t="s">
        <v>891</v>
      </c>
      <c r="F126" s="84"/>
      <c r="G126" s="48" t="s">
        <v>902</v>
      </c>
      <c r="H126" s="84"/>
      <c r="I126" s="80" t="s">
        <v>677</v>
      </c>
      <c r="J126" s="84"/>
      <c r="K126" s="76" t="s">
        <v>674</v>
      </c>
      <c r="L126" s="76" t="s">
        <v>67</v>
      </c>
      <c r="M126" s="76" t="s">
        <v>47</v>
      </c>
      <c r="N126" s="76" t="s">
        <v>38</v>
      </c>
      <c r="O126" s="89">
        <v>8445633</v>
      </c>
      <c r="P126" s="75">
        <v>592419</v>
      </c>
      <c r="Q126" s="75">
        <v>907638</v>
      </c>
      <c r="R126" s="75">
        <v>592419</v>
      </c>
      <c r="S126" s="84"/>
      <c r="T126" s="84"/>
      <c r="U126" s="86">
        <v>1</v>
      </c>
    </row>
    <row r="127" spans="1:21" s="85" customFormat="1" ht="13.5" customHeight="1" x14ac:dyDescent="0.2">
      <c r="A127" s="48" t="s">
        <v>728</v>
      </c>
      <c r="B127" s="76" t="s">
        <v>85</v>
      </c>
      <c r="C127" s="48" t="s">
        <v>720</v>
      </c>
      <c r="D127" s="48" t="s">
        <v>673</v>
      </c>
      <c r="E127" s="48" t="s">
        <v>892</v>
      </c>
      <c r="F127" s="84"/>
      <c r="G127" s="48" t="s">
        <v>902</v>
      </c>
      <c r="H127" s="84"/>
      <c r="I127" s="80" t="s">
        <v>677</v>
      </c>
      <c r="J127" s="84"/>
      <c r="K127" s="76" t="s">
        <v>674</v>
      </c>
      <c r="L127" s="76" t="s">
        <v>41</v>
      </c>
      <c r="M127" s="76" t="s">
        <v>47</v>
      </c>
      <c r="N127" s="76" t="s">
        <v>38</v>
      </c>
      <c r="O127" s="47">
        <v>10023586</v>
      </c>
      <c r="P127" s="75">
        <v>592419</v>
      </c>
      <c r="Q127" s="75">
        <v>944860</v>
      </c>
      <c r="R127" s="75">
        <v>592419</v>
      </c>
      <c r="S127" s="84"/>
      <c r="T127" s="84"/>
      <c r="U127" s="86">
        <v>1</v>
      </c>
    </row>
    <row r="128" spans="1:21" s="85" customFormat="1" ht="13.5" customHeight="1" x14ac:dyDescent="0.2">
      <c r="A128" s="48" t="s">
        <v>319</v>
      </c>
      <c r="B128" s="76" t="s">
        <v>85</v>
      </c>
      <c r="C128" s="48" t="s">
        <v>762</v>
      </c>
      <c r="D128" s="48" t="s">
        <v>749</v>
      </c>
      <c r="E128" s="48" t="s">
        <v>893</v>
      </c>
      <c r="F128" s="84"/>
      <c r="G128" s="48" t="s">
        <v>902</v>
      </c>
      <c r="H128" s="84"/>
      <c r="I128" s="80" t="s">
        <v>677</v>
      </c>
      <c r="J128" s="84"/>
      <c r="K128" s="76" t="s">
        <v>750</v>
      </c>
      <c r="L128" s="76" t="s">
        <v>67</v>
      </c>
      <c r="M128" s="76" t="s">
        <v>47</v>
      </c>
      <c r="N128" s="76" t="s">
        <v>38</v>
      </c>
      <c r="O128" s="47">
        <v>5846832</v>
      </c>
      <c r="P128" s="75">
        <v>372166</v>
      </c>
      <c r="Q128" s="75">
        <v>79394</v>
      </c>
      <c r="R128" s="75">
        <v>372166</v>
      </c>
      <c r="S128" s="84"/>
      <c r="T128" s="84"/>
      <c r="U128" s="86">
        <v>1</v>
      </c>
    </row>
    <row r="129" spans="1:21" s="85" customFormat="1" ht="13.5" customHeight="1" x14ac:dyDescent="0.2">
      <c r="A129" s="48" t="s">
        <v>319</v>
      </c>
      <c r="B129" s="76" t="s">
        <v>85</v>
      </c>
      <c r="C129" s="48" t="s">
        <v>762</v>
      </c>
      <c r="D129" s="48" t="s">
        <v>749</v>
      </c>
      <c r="E129" s="48" t="s">
        <v>894</v>
      </c>
      <c r="F129" s="84"/>
      <c r="G129" s="48" t="s">
        <v>902</v>
      </c>
      <c r="H129" s="84"/>
      <c r="I129" s="80" t="s">
        <v>677</v>
      </c>
      <c r="J129" s="84"/>
      <c r="K129" s="76" t="s">
        <v>750</v>
      </c>
      <c r="L129" s="76" t="s">
        <v>41</v>
      </c>
      <c r="M129" s="76" t="s">
        <v>47</v>
      </c>
      <c r="N129" s="76" t="s">
        <v>38</v>
      </c>
      <c r="O129" s="47">
        <v>10281880</v>
      </c>
      <c r="P129" s="75">
        <v>372166</v>
      </c>
      <c r="Q129" s="75">
        <v>949042</v>
      </c>
      <c r="R129" s="75">
        <v>372166</v>
      </c>
      <c r="S129" s="84"/>
      <c r="T129" s="84"/>
      <c r="U129" s="86">
        <v>1</v>
      </c>
    </row>
    <row r="130" spans="1:21" s="85" customFormat="1" ht="13.5" customHeight="1" x14ac:dyDescent="0.2">
      <c r="A130" s="48" t="s">
        <v>319</v>
      </c>
      <c r="B130" s="76" t="s">
        <v>85</v>
      </c>
      <c r="C130" s="48" t="s">
        <v>284</v>
      </c>
      <c r="D130" s="48" t="s">
        <v>955</v>
      </c>
      <c r="E130" s="48" t="s">
        <v>895</v>
      </c>
      <c r="F130" s="84"/>
      <c r="G130" s="48" t="s">
        <v>902</v>
      </c>
      <c r="H130" s="84"/>
      <c r="I130" s="80" t="s">
        <v>677</v>
      </c>
      <c r="J130" s="84"/>
      <c r="K130" s="76" t="s">
        <v>113</v>
      </c>
      <c r="L130" s="76" t="s">
        <v>83</v>
      </c>
      <c r="M130" s="76" t="s">
        <v>47</v>
      </c>
      <c r="N130" s="76" t="s">
        <v>43</v>
      </c>
      <c r="O130" s="47">
        <v>9789678</v>
      </c>
      <c r="P130" s="75">
        <v>561859</v>
      </c>
      <c r="Q130" s="75">
        <v>939520</v>
      </c>
      <c r="R130" s="75">
        <v>561859</v>
      </c>
      <c r="S130" s="84"/>
      <c r="T130" s="84"/>
      <c r="U130" s="86">
        <v>1</v>
      </c>
    </row>
    <row r="131" spans="1:21" s="85" customFormat="1" ht="13.5" customHeight="1" x14ac:dyDescent="0.2">
      <c r="A131" s="48" t="s">
        <v>333</v>
      </c>
      <c r="B131" s="76" t="s">
        <v>85</v>
      </c>
      <c r="C131" s="48" t="s">
        <v>761</v>
      </c>
      <c r="D131" s="48" t="s">
        <v>956</v>
      </c>
      <c r="E131" s="48" t="s">
        <v>896</v>
      </c>
      <c r="F131" s="84"/>
      <c r="G131" s="48" t="s">
        <v>902</v>
      </c>
      <c r="H131" s="84"/>
      <c r="I131" s="80" t="s">
        <v>677</v>
      </c>
      <c r="J131" s="84"/>
      <c r="K131" s="76" t="s">
        <v>740</v>
      </c>
      <c r="L131" s="76" t="s">
        <v>67</v>
      </c>
      <c r="M131" s="76" t="s">
        <v>47</v>
      </c>
      <c r="N131" s="76" t="s">
        <v>43</v>
      </c>
      <c r="O131" s="47">
        <v>8198603</v>
      </c>
      <c r="P131" s="75">
        <v>588618</v>
      </c>
      <c r="Q131" s="75">
        <v>900757</v>
      </c>
      <c r="R131" s="75">
        <v>588618</v>
      </c>
      <c r="S131" s="84"/>
      <c r="T131" s="84"/>
      <c r="U131" s="86">
        <v>1</v>
      </c>
    </row>
    <row r="132" spans="1:21" s="85" customFormat="1" ht="13.5" customHeight="1" x14ac:dyDescent="0.2">
      <c r="A132" s="48" t="s">
        <v>333</v>
      </c>
      <c r="B132" s="76" t="s">
        <v>85</v>
      </c>
      <c r="C132" s="48" t="s">
        <v>761</v>
      </c>
      <c r="D132" s="48" t="s">
        <v>956</v>
      </c>
      <c r="E132" s="48" t="s">
        <v>897</v>
      </c>
      <c r="F132" s="84"/>
      <c r="G132" s="48" t="s">
        <v>902</v>
      </c>
      <c r="H132" s="84"/>
      <c r="I132" s="80" t="s">
        <v>677</v>
      </c>
      <c r="J132" s="84"/>
      <c r="K132" s="76" t="s">
        <v>740</v>
      </c>
      <c r="L132" s="76" t="s">
        <v>41</v>
      </c>
      <c r="M132" s="76" t="s">
        <v>47</v>
      </c>
      <c r="N132" s="76" t="s">
        <v>43</v>
      </c>
      <c r="O132" s="47">
        <v>10138521</v>
      </c>
      <c r="P132" s="75">
        <v>588618</v>
      </c>
      <c r="Q132" s="75">
        <v>947744</v>
      </c>
      <c r="R132" s="75">
        <v>588618</v>
      </c>
      <c r="S132" s="84"/>
      <c r="T132" s="84"/>
      <c r="U132" s="86">
        <v>1</v>
      </c>
    </row>
    <row r="133" spans="1:21" s="85" customFormat="1" ht="13.5" customHeight="1" x14ac:dyDescent="0.2">
      <c r="A133" s="48" t="s">
        <v>320</v>
      </c>
      <c r="B133" s="76" t="s">
        <v>85</v>
      </c>
      <c r="C133" s="48" t="s">
        <v>285</v>
      </c>
      <c r="D133" s="48" t="s">
        <v>97</v>
      </c>
      <c r="E133" s="48" t="s">
        <v>898</v>
      </c>
      <c r="F133" s="84"/>
      <c r="G133" s="48" t="s">
        <v>902</v>
      </c>
      <c r="H133" s="84"/>
      <c r="I133" s="80" t="s">
        <v>677</v>
      </c>
      <c r="J133" s="84"/>
      <c r="K133" s="76" t="s">
        <v>98</v>
      </c>
      <c r="L133" s="76" t="s">
        <v>83</v>
      </c>
      <c r="M133" s="76" t="s">
        <v>47</v>
      </c>
      <c r="N133" s="76" t="s">
        <v>38</v>
      </c>
      <c r="O133" s="47">
        <v>9795709</v>
      </c>
      <c r="P133" s="75">
        <v>535942</v>
      </c>
      <c r="Q133" s="75">
        <v>939787</v>
      </c>
      <c r="R133" s="75">
        <v>535942</v>
      </c>
      <c r="S133" s="84"/>
      <c r="T133" s="84"/>
      <c r="U133" s="86">
        <v>1</v>
      </c>
    </row>
    <row r="134" spans="1:21" s="85" customFormat="1" ht="13.5" customHeight="1" x14ac:dyDescent="0.2">
      <c r="A134" s="48" t="s">
        <v>318</v>
      </c>
      <c r="B134" s="76" t="s">
        <v>85</v>
      </c>
      <c r="C134" s="48" t="s">
        <v>719</v>
      </c>
      <c r="D134" s="48" t="s">
        <v>957</v>
      </c>
      <c r="E134" s="48" t="s">
        <v>899</v>
      </c>
      <c r="F134" s="84"/>
      <c r="G134" s="48" t="s">
        <v>902</v>
      </c>
      <c r="H134" s="84"/>
      <c r="I134" s="80" t="s">
        <v>677</v>
      </c>
      <c r="J134" s="84"/>
      <c r="K134" s="76" t="s">
        <v>670</v>
      </c>
      <c r="L134" s="76" t="s">
        <v>67</v>
      </c>
      <c r="M134" s="76" t="s">
        <v>47</v>
      </c>
      <c r="N134" s="76" t="s">
        <v>43</v>
      </c>
      <c r="O134" s="47">
        <v>8569469</v>
      </c>
      <c r="P134" s="75">
        <v>594045</v>
      </c>
      <c r="Q134" s="75">
        <v>909609</v>
      </c>
      <c r="R134" s="75">
        <v>594045</v>
      </c>
      <c r="S134" s="84"/>
      <c r="T134" s="84"/>
      <c r="U134" s="86">
        <v>1</v>
      </c>
    </row>
    <row r="135" spans="1:21" s="85" customFormat="1" ht="13.5" customHeight="1" x14ac:dyDescent="0.2">
      <c r="A135" s="48" t="s">
        <v>318</v>
      </c>
      <c r="B135" s="76" t="s">
        <v>85</v>
      </c>
      <c r="C135" s="48" t="s">
        <v>719</v>
      </c>
      <c r="D135" s="48" t="s">
        <v>957</v>
      </c>
      <c r="E135" s="48" t="s">
        <v>900</v>
      </c>
      <c r="F135" s="84"/>
      <c r="G135" s="48" t="s">
        <v>902</v>
      </c>
      <c r="H135" s="84"/>
      <c r="I135" s="80" t="s">
        <v>677</v>
      </c>
      <c r="J135" s="84"/>
      <c r="K135" s="76" t="s">
        <v>670</v>
      </c>
      <c r="L135" s="76" t="s">
        <v>41</v>
      </c>
      <c r="M135" s="76" t="s">
        <v>47</v>
      </c>
      <c r="N135" s="76" t="s">
        <v>43</v>
      </c>
      <c r="O135" s="47">
        <v>9973729</v>
      </c>
      <c r="P135" s="75">
        <v>594045</v>
      </c>
      <c r="Q135" s="75">
        <v>943806</v>
      </c>
      <c r="R135" s="75">
        <v>594045</v>
      </c>
      <c r="S135" s="84"/>
      <c r="T135" s="84"/>
      <c r="U135" s="86">
        <v>1</v>
      </c>
    </row>
    <row r="136" spans="1:21" s="85" customFormat="1" ht="13.5" customHeight="1" x14ac:dyDescent="0.2">
      <c r="A136" s="48" t="s">
        <v>965</v>
      </c>
      <c r="B136" s="76" t="s">
        <v>85</v>
      </c>
      <c r="C136" s="48" t="s">
        <v>283</v>
      </c>
      <c r="D136" s="48" t="s">
        <v>958</v>
      </c>
      <c r="E136" s="48" t="s">
        <v>901</v>
      </c>
      <c r="F136" s="84"/>
      <c r="G136" s="48" t="s">
        <v>902</v>
      </c>
      <c r="H136" s="84"/>
      <c r="I136" s="80" t="s">
        <v>677</v>
      </c>
      <c r="J136" s="84"/>
      <c r="K136" s="76" t="s">
        <v>101</v>
      </c>
      <c r="L136" s="76" t="s">
        <v>83</v>
      </c>
      <c r="M136" s="76" t="s">
        <v>47</v>
      </c>
      <c r="N136" s="76" t="s">
        <v>43</v>
      </c>
      <c r="O136" s="47">
        <v>9753915</v>
      </c>
      <c r="P136" s="75">
        <v>540594</v>
      </c>
      <c r="Q136" s="75">
        <v>939167</v>
      </c>
      <c r="R136" s="75">
        <v>540594</v>
      </c>
      <c r="S136" s="84"/>
      <c r="T136" s="84"/>
      <c r="U136" s="86"/>
    </row>
  </sheetData>
  <autoFilter ref="A1:T136" xr:uid="{00000000-0009-0000-0000-000008000000}"/>
  <pageMargins left="0" right="0" top="0.98425196850393704" bottom="0.98425196850393704" header="0.51181102362204722" footer="0.51181102362204722"/>
  <pageSetup paperSize="9" orientation="landscape" r:id="rId1"/>
  <headerFooter>
    <oddFooter>&amp;L&amp;1#&amp;"Calibri"&amp;8 Sensitivity: Business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6"/>
  <sheetViews>
    <sheetView zoomScale="95" zoomScaleNormal="95" workbookViewId="0">
      <selection activeCell="D23" sqref="D23"/>
    </sheetView>
  </sheetViews>
  <sheetFormatPr baseColWidth="10" defaultColWidth="9.140625" defaultRowHeight="15" customHeight="1" x14ac:dyDescent="0.2"/>
  <cols>
    <col min="1" max="1" width="9.140625" style="13"/>
    <col min="2" max="2" width="20.7109375" style="79" customWidth="1"/>
    <col min="3" max="3" width="12.28515625" style="79" bestFit="1" customWidth="1"/>
    <col min="4" max="5" width="20.7109375" style="79" customWidth="1"/>
    <col min="6" max="6" width="7" style="79" customWidth="1"/>
    <col min="7" max="9" width="20.7109375" style="79" customWidth="1"/>
    <col min="10" max="10" width="9.42578125" style="79" customWidth="1"/>
    <col min="11" max="11" width="6.42578125" style="79" customWidth="1"/>
    <col min="12" max="12" width="20.7109375" style="79" customWidth="1"/>
    <col min="13" max="13" width="9.140625" style="62"/>
    <col min="14" max="16384" width="9.140625" style="13"/>
  </cols>
  <sheetData>
    <row r="1" spans="1:13" ht="30" customHeight="1" x14ac:dyDescent="0.2">
      <c r="A1" s="81"/>
      <c r="B1" s="60" t="s">
        <v>694</v>
      </c>
      <c r="C1" s="60" t="s">
        <v>1</v>
      </c>
      <c r="D1" s="60" t="s">
        <v>693</v>
      </c>
      <c r="E1" s="60"/>
      <c r="F1" s="60" t="s">
        <v>16</v>
      </c>
      <c r="G1" s="60"/>
      <c r="H1" s="60"/>
      <c r="I1" s="60"/>
      <c r="J1" s="60" t="s">
        <v>19</v>
      </c>
      <c r="K1" s="60" t="s">
        <v>20</v>
      </c>
      <c r="L1" s="60"/>
      <c r="M1" s="82"/>
    </row>
    <row r="2" spans="1:13" s="85" customFormat="1" ht="15" customHeight="1" x14ac:dyDescent="0.2">
      <c r="B2" s="48" t="s">
        <v>321</v>
      </c>
      <c r="C2" s="46" t="s">
        <v>29</v>
      </c>
      <c r="D2" s="48" t="s">
        <v>288</v>
      </c>
      <c r="E2" s="48" t="s">
        <v>903</v>
      </c>
      <c r="F2" s="46" t="s">
        <v>959</v>
      </c>
      <c r="G2" s="48" t="s">
        <v>767</v>
      </c>
      <c r="H2" s="48"/>
      <c r="I2" s="48" t="s">
        <v>902</v>
      </c>
      <c r="J2" s="46" t="s">
        <v>209</v>
      </c>
      <c r="K2" s="46" t="s">
        <v>67</v>
      </c>
      <c r="L2" s="48"/>
      <c r="M2" s="86">
        <v>1</v>
      </c>
    </row>
    <row r="3" spans="1:13" s="85" customFormat="1" ht="15" customHeight="1" x14ac:dyDescent="0.2">
      <c r="B3" s="48" t="s">
        <v>321</v>
      </c>
      <c r="C3" s="46" t="s">
        <v>29</v>
      </c>
      <c r="D3" s="48" t="s">
        <v>288</v>
      </c>
      <c r="E3" s="48" t="s">
        <v>903</v>
      </c>
      <c r="F3" s="46" t="s">
        <v>959</v>
      </c>
      <c r="G3" s="48" t="s">
        <v>768</v>
      </c>
      <c r="H3" s="48"/>
      <c r="I3" s="48" t="s">
        <v>902</v>
      </c>
      <c r="J3" s="46" t="s">
        <v>209</v>
      </c>
      <c r="K3" s="46" t="s">
        <v>41</v>
      </c>
      <c r="L3" s="48"/>
      <c r="M3" s="86">
        <v>1</v>
      </c>
    </row>
    <row r="4" spans="1:13" s="85" customFormat="1" ht="15" customHeight="1" x14ac:dyDescent="0.2">
      <c r="B4" s="48" t="s">
        <v>322</v>
      </c>
      <c r="C4" s="46" t="s">
        <v>29</v>
      </c>
      <c r="D4" s="48" t="s">
        <v>282</v>
      </c>
      <c r="E4" s="48" t="s">
        <v>904</v>
      </c>
      <c r="F4" s="46" t="s">
        <v>959</v>
      </c>
      <c r="G4" s="48" t="s">
        <v>769</v>
      </c>
      <c r="H4" s="48"/>
      <c r="I4" s="48" t="s">
        <v>902</v>
      </c>
      <c r="J4" s="46" t="s">
        <v>92</v>
      </c>
      <c r="K4" s="46" t="s">
        <v>41</v>
      </c>
      <c r="L4" s="48" t="s">
        <v>961</v>
      </c>
      <c r="M4" s="86">
        <v>1</v>
      </c>
    </row>
    <row r="5" spans="1:13" s="85" customFormat="1" ht="15" customHeight="1" x14ac:dyDescent="0.2">
      <c r="B5" s="48" t="s">
        <v>766</v>
      </c>
      <c r="C5" s="46" t="s">
        <v>389</v>
      </c>
      <c r="D5" s="48" t="s">
        <v>390</v>
      </c>
      <c r="E5" s="48" t="s">
        <v>905</v>
      </c>
      <c r="F5" s="46" t="s">
        <v>959</v>
      </c>
      <c r="G5" s="48" t="s">
        <v>770</v>
      </c>
      <c r="H5" s="48"/>
      <c r="I5" s="48" t="s">
        <v>902</v>
      </c>
      <c r="J5" s="46" t="s">
        <v>392</v>
      </c>
      <c r="K5" s="46" t="s">
        <v>67</v>
      </c>
      <c r="L5" s="48"/>
      <c r="M5" s="86">
        <v>1</v>
      </c>
    </row>
    <row r="6" spans="1:13" s="85" customFormat="1" ht="15" customHeight="1" x14ac:dyDescent="0.2">
      <c r="B6" s="48" t="s">
        <v>766</v>
      </c>
      <c r="C6" s="46" t="s">
        <v>389</v>
      </c>
      <c r="D6" s="48" t="s">
        <v>390</v>
      </c>
      <c r="E6" s="48" t="s">
        <v>905</v>
      </c>
      <c r="F6" s="46" t="s">
        <v>959</v>
      </c>
      <c r="G6" s="48" t="s">
        <v>771</v>
      </c>
      <c r="H6" s="48"/>
      <c r="I6" s="48" t="s">
        <v>902</v>
      </c>
      <c r="J6" s="46" t="s">
        <v>392</v>
      </c>
      <c r="K6" s="46" t="s">
        <v>41</v>
      </c>
      <c r="L6" s="48"/>
      <c r="M6" s="86">
        <v>1</v>
      </c>
    </row>
    <row r="7" spans="1:13" s="85" customFormat="1" ht="15" customHeight="1" x14ac:dyDescent="0.2">
      <c r="B7" s="48" t="s">
        <v>721</v>
      </c>
      <c r="C7" s="46" t="s">
        <v>239</v>
      </c>
      <c r="D7" s="48" t="s">
        <v>707</v>
      </c>
      <c r="E7" s="48" t="s">
        <v>355</v>
      </c>
      <c r="F7" s="46" t="s">
        <v>960</v>
      </c>
      <c r="G7" s="48" t="s">
        <v>772</v>
      </c>
      <c r="H7" s="48"/>
      <c r="I7" s="48" t="s">
        <v>902</v>
      </c>
      <c r="J7" s="46" t="s">
        <v>356</v>
      </c>
      <c r="K7" s="46" t="s">
        <v>67</v>
      </c>
      <c r="L7" s="48"/>
      <c r="M7" s="86">
        <v>1</v>
      </c>
    </row>
    <row r="8" spans="1:13" s="85" customFormat="1" ht="15" customHeight="1" x14ac:dyDescent="0.2">
      <c r="B8" s="48" t="s">
        <v>721</v>
      </c>
      <c r="C8" s="46" t="s">
        <v>239</v>
      </c>
      <c r="D8" s="48" t="s">
        <v>707</v>
      </c>
      <c r="E8" s="48" t="s">
        <v>355</v>
      </c>
      <c r="F8" s="46" t="s">
        <v>960</v>
      </c>
      <c r="G8" s="48" t="s">
        <v>773</v>
      </c>
      <c r="H8" s="48"/>
      <c r="I8" s="48" t="s">
        <v>902</v>
      </c>
      <c r="J8" s="46" t="s">
        <v>356</v>
      </c>
      <c r="K8" s="46" t="s">
        <v>41</v>
      </c>
      <c r="L8" s="48"/>
      <c r="M8" s="86">
        <v>1</v>
      </c>
    </row>
    <row r="9" spans="1:13" s="85" customFormat="1" ht="15" customHeight="1" x14ac:dyDescent="0.2">
      <c r="B9" s="48" t="s">
        <v>721</v>
      </c>
      <c r="C9" s="46" t="s">
        <v>751</v>
      </c>
      <c r="D9" s="48" t="s">
        <v>755</v>
      </c>
      <c r="E9" s="48" t="s">
        <v>906</v>
      </c>
      <c r="F9" s="46" t="s">
        <v>959</v>
      </c>
      <c r="G9" s="48" t="s">
        <v>774</v>
      </c>
      <c r="H9" s="48"/>
      <c r="I9" s="48" t="s">
        <v>902</v>
      </c>
      <c r="J9" s="46" t="s">
        <v>752</v>
      </c>
      <c r="K9" s="46" t="s">
        <v>67</v>
      </c>
      <c r="L9" s="48"/>
      <c r="M9" s="86">
        <v>1</v>
      </c>
    </row>
    <row r="10" spans="1:13" s="85" customFormat="1" ht="15" customHeight="1" x14ac:dyDescent="0.2">
      <c r="B10" s="48" t="s">
        <v>721</v>
      </c>
      <c r="C10" s="46" t="s">
        <v>751</v>
      </c>
      <c r="D10" s="48" t="s">
        <v>755</v>
      </c>
      <c r="E10" s="48" t="s">
        <v>906</v>
      </c>
      <c r="F10" s="46" t="s">
        <v>959</v>
      </c>
      <c r="G10" s="48" t="s">
        <v>775</v>
      </c>
      <c r="H10" s="48"/>
      <c r="I10" s="48" t="s">
        <v>902</v>
      </c>
      <c r="J10" s="46" t="s">
        <v>752</v>
      </c>
      <c r="K10" s="46" t="s">
        <v>41</v>
      </c>
      <c r="L10" s="48"/>
      <c r="M10" s="86">
        <v>1</v>
      </c>
    </row>
    <row r="11" spans="1:13" s="85" customFormat="1" ht="15" customHeight="1" x14ac:dyDescent="0.2">
      <c r="B11" s="48" t="s">
        <v>287</v>
      </c>
      <c r="C11" s="46" t="s">
        <v>239</v>
      </c>
      <c r="D11" s="48" t="s">
        <v>286</v>
      </c>
      <c r="E11" s="48" t="s">
        <v>907</v>
      </c>
      <c r="F11" s="46" t="s">
        <v>959</v>
      </c>
      <c r="G11" s="48" t="s">
        <v>776</v>
      </c>
      <c r="H11" s="48"/>
      <c r="I11" s="48" t="s">
        <v>902</v>
      </c>
      <c r="J11" s="46" t="s">
        <v>242</v>
      </c>
      <c r="K11" s="46" t="s">
        <v>67</v>
      </c>
      <c r="L11" s="48"/>
      <c r="M11" s="86">
        <v>1</v>
      </c>
    </row>
    <row r="12" spans="1:13" s="85" customFormat="1" ht="15" customHeight="1" x14ac:dyDescent="0.2">
      <c r="B12" s="48" t="s">
        <v>287</v>
      </c>
      <c r="C12" s="46" t="s">
        <v>239</v>
      </c>
      <c r="D12" s="48" t="s">
        <v>286</v>
      </c>
      <c r="E12" s="48" t="s">
        <v>907</v>
      </c>
      <c r="F12" s="46" t="s">
        <v>959</v>
      </c>
      <c r="G12" s="48" t="s">
        <v>777</v>
      </c>
      <c r="H12" s="48"/>
      <c r="I12" s="48" t="s">
        <v>902</v>
      </c>
      <c r="J12" s="46" t="s">
        <v>242</v>
      </c>
      <c r="K12" s="46" t="s">
        <v>41</v>
      </c>
      <c r="L12" s="48"/>
      <c r="M12" s="86">
        <v>1</v>
      </c>
    </row>
    <row r="13" spans="1:13" s="85" customFormat="1" ht="13.5" customHeight="1" x14ac:dyDescent="0.2">
      <c r="B13" s="48" t="s">
        <v>326</v>
      </c>
      <c r="C13" s="46" t="s">
        <v>183</v>
      </c>
      <c r="D13" s="48" t="s">
        <v>756</v>
      </c>
      <c r="E13" s="48" t="s">
        <v>733</v>
      </c>
      <c r="F13" s="46" t="s">
        <v>960</v>
      </c>
      <c r="G13" s="48" t="s">
        <v>778</v>
      </c>
      <c r="H13" s="48"/>
      <c r="I13" s="48" t="s">
        <v>902</v>
      </c>
      <c r="J13" s="46" t="s">
        <v>734</v>
      </c>
      <c r="K13" s="46" t="s">
        <v>67</v>
      </c>
      <c r="L13" s="48"/>
      <c r="M13" s="86">
        <v>1</v>
      </c>
    </row>
    <row r="14" spans="1:13" s="85" customFormat="1" ht="15" customHeight="1" x14ac:dyDescent="0.2">
      <c r="B14" s="48" t="s">
        <v>326</v>
      </c>
      <c r="C14" s="46" t="s">
        <v>183</v>
      </c>
      <c r="D14" s="48" t="s">
        <v>756</v>
      </c>
      <c r="E14" s="48" t="s">
        <v>733</v>
      </c>
      <c r="F14" s="46" t="s">
        <v>960</v>
      </c>
      <c r="G14" s="48" t="s">
        <v>779</v>
      </c>
      <c r="H14" s="48"/>
      <c r="I14" s="48" t="s">
        <v>902</v>
      </c>
      <c r="J14" s="46" t="s">
        <v>734</v>
      </c>
      <c r="K14" s="46" t="s">
        <v>41</v>
      </c>
      <c r="L14" s="48"/>
      <c r="M14" s="86">
        <v>1</v>
      </c>
    </row>
    <row r="15" spans="1:13" s="85" customFormat="1" ht="15" customHeight="1" x14ac:dyDescent="0.2">
      <c r="B15" s="48" t="s">
        <v>326</v>
      </c>
      <c r="C15" s="46" t="s">
        <v>183</v>
      </c>
      <c r="D15" s="48" t="s">
        <v>756</v>
      </c>
      <c r="E15" s="48" t="s">
        <v>733</v>
      </c>
      <c r="F15" s="46" t="s">
        <v>960</v>
      </c>
      <c r="G15" s="48" t="s">
        <v>780</v>
      </c>
      <c r="H15" s="48"/>
      <c r="I15" s="48" t="s">
        <v>902</v>
      </c>
      <c r="J15" s="46" t="s">
        <v>734</v>
      </c>
      <c r="K15" s="46" t="s">
        <v>83</v>
      </c>
      <c r="L15" s="48"/>
      <c r="M15" s="86">
        <v>1</v>
      </c>
    </row>
    <row r="16" spans="1:13" s="85" customFormat="1" ht="15" customHeight="1" x14ac:dyDescent="0.2">
      <c r="B16" s="48" t="s">
        <v>326</v>
      </c>
      <c r="C16" s="46" t="s">
        <v>183</v>
      </c>
      <c r="D16" s="48" t="s">
        <v>296</v>
      </c>
      <c r="E16" s="48" t="s">
        <v>185</v>
      </c>
      <c r="F16" s="46" t="s">
        <v>960</v>
      </c>
      <c r="G16" s="48" t="s">
        <v>781</v>
      </c>
      <c r="H16" s="48"/>
      <c r="I16" s="48" t="s">
        <v>902</v>
      </c>
      <c r="J16" s="46" t="s">
        <v>186</v>
      </c>
      <c r="K16" s="46" t="s">
        <v>67</v>
      </c>
      <c r="L16" s="48"/>
      <c r="M16" s="86">
        <v>1</v>
      </c>
    </row>
    <row r="17" spans="2:13" s="85" customFormat="1" ht="15" customHeight="1" x14ac:dyDescent="0.2">
      <c r="B17" s="48" t="s">
        <v>326</v>
      </c>
      <c r="C17" s="46" t="s">
        <v>183</v>
      </c>
      <c r="D17" s="48" t="s">
        <v>296</v>
      </c>
      <c r="E17" s="48" t="s">
        <v>185</v>
      </c>
      <c r="F17" s="46" t="s">
        <v>960</v>
      </c>
      <c r="G17" s="48" t="s">
        <v>782</v>
      </c>
      <c r="H17" s="48"/>
      <c r="I17" s="48" t="s">
        <v>902</v>
      </c>
      <c r="J17" s="46" t="s">
        <v>186</v>
      </c>
      <c r="K17" s="46" t="s">
        <v>41</v>
      </c>
      <c r="L17" s="48"/>
      <c r="M17" s="86">
        <v>1</v>
      </c>
    </row>
    <row r="18" spans="2:13" s="85" customFormat="1" ht="15" customHeight="1" x14ac:dyDescent="0.2">
      <c r="B18" s="48" t="s">
        <v>698</v>
      </c>
      <c r="C18" s="46" t="s">
        <v>183</v>
      </c>
      <c r="D18" s="48" t="s">
        <v>706</v>
      </c>
      <c r="E18" s="48" t="s">
        <v>908</v>
      </c>
      <c r="F18" s="46" t="s">
        <v>959</v>
      </c>
      <c r="G18" s="48" t="s">
        <v>783</v>
      </c>
      <c r="H18" s="48"/>
      <c r="I18" s="48" t="s">
        <v>902</v>
      </c>
      <c r="J18" s="46" t="s">
        <v>676</v>
      </c>
      <c r="K18" s="46" t="s">
        <v>67</v>
      </c>
      <c r="L18" s="48" t="s">
        <v>964</v>
      </c>
      <c r="M18" s="86">
        <v>1</v>
      </c>
    </row>
    <row r="19" spans="2:13" s="85" customFormat="1" ht="15" customHeight="1" x14ac:dyDescent="0.2">
      <c r="B19" s="48" t="s">
        <v>698</v>
      </c>
      <c r="C19" s="46" t="s">
        <v>183</v>
      </c>
      <c r="D19" s="48" t="s">
        <v>706</v>
      </c>
      <c r="E19" s="48" t="s">
        <v>908</v>
      </c>
      <c r="F19" s="46" t="s">
        <v>959</v>
      </c>
      <c r="G19" s="48" t="s">
        <v>784</v>
      </c>
      <c r="H19" s="48"/>
      <c r="I19" s="48" t="s">
        <v>902</v>
      </c>
      <c r="J19" s="46" t="s">
        <v>676</v>
      </c>
      <c r="K19" s="46" t="s">
        <v>41</v>
      </c>
      <c r="L19" s="48" t="s">
        <v>964</v>
      </c>
      <c r="M19" s="86">
        <v>1</v>
      </c>
    </row>
    <row r="20" spans="2:13" s="85" customFormat="1" ht="15" customHeight="1" x14ac:dyDescent="0.2">
      <c r="B20" s="48" t="s">
        <v>698</v>
      </c>
      <c r="C20" s="46" t="s">
        <v>183</v>
      </c>
      <c r="D20" s="48" t="s">
        <v>711</v>
      </c>
      <c r="E20" s="48" t="s">
        <v>909</v>
      </c>
      <c r="F20" s="46" t="s">
        <v>959</v>
      </c>
      <c r="G20" s="48" t="s">
        <v>785</v>
      </c>
      <c r="H20" s="48"/>
      <c r="I20" s="48" t="s">
        <v>902</v>
      </c>
      <c r="J20" s="46" t="s">
        <v>377</v>
      </c>
      <c r="K20" s="46" t="s">
        <v>67</v>
      </c>
      <c r="L20" s="48" t="s">
        <v>963</v>
      </c>
      <c r="M20" s="86">
        <v>1</v>
      </c>
    </row>
    <row r="21" spans="2:13" s="85" customFormat="1" ht="15" customHeight="1" x14ac:dyDescent="0.2">
      <c r="B21" s="48" t="s">
        <v>698</v>
      </c>
      <c r="C21" s="46" t="s">
        <v>183</v>
      </c>
      <c r="D21" s="48" t="s">
        <v>711</v>
      </c>
      <c r="E21" s="48" t="s">
        <v>909</v>
      </c>
      <c r="F21" s="46" t="s">
        <v>959</v>
      </c>
      <c r="G21" s="48" t="s">
        <v>786</v>
      </c>
      <c r="H21" s="48"/>
      <c r="I21" s="48" t="s">
        <v>902</v>
      </c>
      <c r="J21" s="46" t="s">
        <v>377</v>
      </c>
      <c r="K21" s="46" t="s">
        <v>41</v>
      </c>
      <c r="L21" s="48" t="s">
        <v>963</v>
      </c>
      <c r="M21" s="86">
        <v>1</v>
      </c>
    </row>
    <row r="22" spans="2:13" s="85" customFormat="1" ht="15" customHeight="1" x14ac:dyDescent="0.2">
      <c r="B22" s="48" t="s">
        <v>698</v>
      </c>
      <c r="C22" s="46" t="s">
        <v>183</v>
      </c>
      <c r="D22" s="48" t="s">
        <v>710</v>
      </c>
      <c r="E22" s="48" t="s">
        <v>910</v>
      </c>
      <c r="F22" s="46" t="s">
        <v>959</v>
      </c>
      <c r="G22" s="48" t="s">
        <v>787</v>
      </c>
      <c r="H22" s="48"/>
      <c r="I22" s="48" t="s">
        <v>902</v>
      </c>
      <c r="J22" s="46" t="s">
        <v>418</v>
      </c>
      <c r="K22" s="46" t="s">
        <v>67</v>
      </c>
      <c r="L22" s="48"/>
      <c r="M22" s="86">
        <v>1</v>
      </c>
    </row>
    <row r="23" spans="2:13" s="85" customFormat="1" ht="15" customHeight="1" x14ac:dyDescent="0.2">
      <c r="B23" s="48" t="s">
        <v>698</v>
      </c>
      <c r="C23" s="46" t="s">
        <v>183</v>
      </c>
      <c r="D23" s="48" t="s">
        <v>710</v>
      </c>
      <c r="E23" s="48" t="s">
        <v>910</v>
      </c>
      <c r="F23" s="46" t="s">
        <v>959</v>
      </c>
      <c r="G23" s="48" t="s">
        <v>788</v>
      </c>
      <c r="H23" s="48"/>
      <c r="I23" s="48" t="s">
        <v>902</v>
      </c>
      <c r="J23" s="46" t="s">
        <v>418</v>
      </c>
      <c r="K23" s="46" t="s">
        <v>41</v>
      </c>
      <c r="L23" s="48"/>
      <c r="M23" s="86">
        <v>1</v>
      </c>
    </row>
    <row r="24" spans="2:13" s="85" customFormat="1" ht="15" customHeight="1" x14ac:dyDescent="0.2">
      <c r="B24" s="48" t="s">
        <v>757</v>
      </c>
      <c r="C24" s="46" t="s">
        <v>745</v>
      </c>
      <c r="D24" s="48" t="s">
        <v>746</v>
      </c>
      <c r="E24" s="48" t="s">
        <v>911</v>
      </c>
      <c r="F24" s="46" t="s">
        <v>959</v>
      </c>
      <c r="G24" s="48" t="s">
        <v>789</v>
      </c>
      <c r="H24" s="48"/>
      <c r="I24" s="48" t="s">
        <v>902</v>
      </c>
      <c r="J24" s="46" t="s">
        <v>747</v>
      </c>
      <c r="K24" s="46" t="s">
        <v>67</v>
      </c>
      <c r="L24" s="48"/>
      <c r="M24" s="86">
        <v>1</v>
      </c>
    </row>
    <row r="25" spans="2:13" s="85" customFormat="1" ht="15" customHeight="1" x14ac:dyDescent="0.2">
      <c r="B25" s="48" t="s">
        <v>757</v>
      </c>
      <c r="C25" s="27" t="s">
        <v>745</v>
      </c>
      <c r="D25" s="48" t="s">
        <v>746</v>
      </c>
      <c r="E25" s="48" t="s">
        <v>911</v>
      </c>
      <c r="F25" s="46" t="s">
        <v>959</v>
      </c>
      <c r="G25" s="48" t="s">
        <v>790</v>
      </c>
      <c r="H25" s="48"/>
      <c r="I25" s="48" t="s">
        <v>902</v>
      </c>
      <c r="J25" s="27" t="s">
        <v>747</v>
      </c>
      <c r="K25" s="27" t="s">
        <v>41</v>
      </c>
      <c r="L25" s="48"/>
      <c r="M25" s="86">
        <v>1</v>
      </c>
    </row>
    <row r="26" spans="2:13" s="85" customFormat="1" ht="15" customHeight="1" x14ac:dyDescent="0.2">
      <c r="B26" s="48" t="s">
        <v>757</v>
      </c>
      <c r="C26" s="76" t="s">
        <v>745</v>
      </c>
      <c r="D26" s="48" t="s">
        <v>746</v>
      </c>
      <c r="E26" s="48" t="s">
        <v>911</v>
      </c>
      <c r="F26" s="46" t="s">
        <v>959</v>
      </c>
      <c r="G26" s="48" t="s">
        <v>791</v>
      </c>
      <c r="H26" s="48"/>
      <c r="I26" s="48" t="s">
        <v>902</v>
      </c>
      <c r="J26" s="76" t="s">
        <v>747</v>
      </c>
      <c r="K26" s="76" t="s">
        <v>83</v>
      </c>
      <c r="L26" s="48"/>
      <c r="M26" s="86">
        <v>1</v>
      </c>
    </row>
    <row r="27" spans="2:13" s="85" customFormat="1" ht="15" customHeight="1" x14ac:dyDescent="0.2">
      <c r="B27" s="48" t="s">
        <v>327</v>
      </c>
      <c r="C27" s="76" t="s">
        <v>127</v>
      </c>
      <c r="D27" s="48" t="s">
        <v>128</v>
      </c>
      <c r="E27" s="48" t="s">
        <v>912</v>
      </c>
      <c r="F27" s="46" t="s">
        <v>959</v>
      </c>
      <c r="G27" s="48" t="s">
        <v>792</v>
      </c>
      <c r="H27" s="48"/>
      <c r="I27" s="48" t="s">
        <v>902</v>
      </c>
      <c r="J27" s="76" t="s">
        <v>130</v>
      </c>
      <c r="K27" s="76" t="s">
        <v>67</v>
      </c>
      <c r="L27" s="48"/>
      <c r="M27" s="86">
        <v>1</v>
      </c>
    </row>
    <row r="28" spans="2:13" s="85" customFormat="1" ht="15" customHeight="1" x14ac:dyDescent="0.2">
      <c r="B28" s="48" t="s">
        <v>327</v>
      </c>
      <c r="C28" s="76" t="s">
        <v>127</v>
      </c>
      <c r="D28" s="48" t="s">
        <v>128</v>
      </c>
      <c r="E28" s="48" t="s">
        <v>912</v>
      </c>
      <c r="F28" s="46" t="s">
        <v>959</v>
      </c>
      <c r="G28" s="48" t="s">
        <v>793</v>
      </c>
      <c r="H28" s="48"/>
      <c r="I28" s="48" t="s">
        <v>902</v>
      </c>
      <c r="J28" s="76" t="s">
        <v>130</v>
      </c>
      <c r="K28" s="76" t="s">
        <v>41</v>
      </c>
      <c r="L28" s="48"/>
      <c r="M28" s="86">
        <v>1</v>
      </c>
    </row>
    <row r="29" spans="2:13" s="85" customFormat="1" ht="15" customHeight="1" x14ac:dyDescent="0.2">
      <c r="B29" s="48" t="s">
        <v>298</v>
      </c>
      <c r="C29" s="76" t="s">
        <v>127</v>
      </c>
      <c r="D29" s="48" t="s">
        <v>351</v>
      </c>
      <c r="E29" s="48" t="s">
        <v>913</v>
      </c>
      <c r="F29" s="46" t="s">
        <v>959</v>
      </c>
      <c r="G29" s="48" t="s">
        <v>794</v>
      </c>
      <c r="H29" s="48"/>
      <c r="I29" s="48" t="s">
        <v>902</v>
      </c>
      <c r="J29" s="76" t="s">
        <v>353</v>
      </c>
      <c r="K29" s="76" t="s">
        <v>67</v>
      </c>
      <c r="L29" s="48"/>
      <c r="M29" s="86">
        <v>1</v>
      </c>
    </row>
    <row r="30" spans="2:13" s="85" customFormat="1" ht="15" customHeight="1" x14ac:dyDescent="0.2">
      <c r="B30" s="48" t="s">
        <v>298</v>
      </c>
      <c r="C30" s="76" t="s">
        <v>127</v>
      </c>
      <c r="D30" s="48" t="s">
        <v>351</v>
      </c>
      <c r="E30" s="48" t="s">
        <v>913</v>
      </c>
      <c r="F30" s="46" t="s">
        <v>959</v>
      </c>
      <c r="G30" s="48" t="s">
        <v>795</v>
      </c>
      <c r="H30" s="48"/>
      <c r="I30" s="48" t="s">
        <v>902</v>
      </c>
      <c r="J30" s="76" t="s">
        <v>353</v>
      </c>
      <c r="K30" s="76" t="s">
        <v>41</v>
      </c>
      <c r="L30" s="48"/>
      <c r="M30" s="86">
        <v>1</v>
      </c>
    </row>
    <row r="31" spans="2:13" s="85" customFormat="1" ht="15" customHeight="1" x14ac:dyDescent="0.2">
      <c r="B31" s="48" t="s">
        <v>328</v>
      </c>
      <c r="C31" s="76" t="s">
        <v>127</v>
      </c>
      <c r="D31" s="48" t="s">
        <v>200</v>
      </c>
      <c r="E31" s="48" t="s">
        <v>914</v>
      </c>
      <c r="F31" s="46" t="s">
        <v>959</v>
      </c>
      <c r="G31" s="48" t="s">
        <v>796</v>
      </c>
      <c r="H31" s="48"/>
      <c r="I31" s="48" t="s">
        <v>902</v>
      </c>
      <c r="J31" s="76" t="s">
        <v>202</v>
      </c>
      <c r="K31" s="76" t="s">
        <v>67</v>
      </c>
      <c r="L31" s="48"/>
      <c r="M31" s="86">
        <v>1</v>
      </c>
    </row>
    <row r="32" spans="2:13" s="85" customFormat="1" ht="15" customHeight="1" x14ac:dyDescent="0.2">
      <c r="B32" s="48" t="s">
        <v>328</v>
      </c>
      <c r="C32" s="76" t="s">
        <v>127</v>
      </c>
      <c r="D32" s="48" t="s">
        <v>200</v>
      </c>
      <c r="E32" s="48" t="s">
        <v>914</v>
      </c>
      <c r="F32" s="46" t="s">
        <v>959</v>
      </c>
      <c r="G32" s="48" t="s">
        <v>797</v>
      </c>
      <c r="H32" s="48"/>
      <c r="I32" s="48" t="s">
        <v>902</v>
      </c>
      <c r="J32" s="76" t="s">
        <v>202</v>
      </c>
      <c r="K32" s="76" t="s">
        <v>41</v>
      </c>
      <c r="L32" s="48"/>
      <c r="M32" s="86">
        <v>1</v>
      </c>
    </row>
    <row r="33" spans="2:13" s="85" customFormat="1" ht="15" customHeight="1" x14ac:dyDescent="0.2">
      <c r="B33" s="48" t="s">
        <v>290</v>
      </c>
      <c r="C33" s="76" t="s">
        <v>179</v>
      </c>
      <c r="D33" s="48" t="s">
        <v>712</v>
      </c>
      <c r="E33" s="48" t="s">
        <v>915</v>
      </c>
      <c r="F33" s="46" t="s">
        <v>959</v>
      </c>
      <c r="G33" s="48" t="s">
        <v>798</v>
      </c>
      <c r="H33" s="48"/>
      <c r="I33" s="48" t="s">
        <v>902</v>
      </c>
      <c r="J33" s="76" t="s">
        <v>671</v>
      </c>
      <c r="K33" s="76" t="s">
        <v>67</v>
      </c>
      <c r="L33" s="48"/>
      <c r="M33" s="86">
        <v>1</v>
      </c>
    </row>
    <row r="34" spans="2:13" s="85" customFormat="1" ht="15" customHeight="1" x14ac:dyDescent="0.2">
      <c r="B34" s="48" t="s">
        <v>290</v>
      </c>
      <c r="C34" s="76" t="s">
        <v>179</v>
      </c>
      <c r="D34" s="48" t="s">
        <v>712</v>
      </c>
      <c r="E34" s="48" t="s">
        <v>915</v>
      </c>
      <c r="F34" s="46" t="s">
        <v>959</v>
      </c>
      <c r="G34" s="48" t="s">
        <v>799</v>
      </c>
      <c r="H34" s="48"/>
      <c r="I34" s="48" t="s">
        <v>902</v>
      </c>
      <c r="J34" s="76" t="s">
        <v>671</v>
      </c>
      <c r="K34" s="76" t="s">
        <v>41</v>
      </c>
      <c r="L34" s="48"/>
      <c r="M34" s="86">
        <v>1</v>
      </c>
    </row>
    <row r="35" spans="2:13" s="85" customFormat="1" ht="15" customHeight="1" x14ac:dyDescent="0.2">
      <c r="B35" s="48" t="s">
        <v>290</v>
      </c>
      <c r="C35" s="76" t="s">
        <v>179</v>
      </c>
      <c r="D35" s="48" t="s">
        <v>261</v>
      </c>
      <c r="E35" s="48" t="s">
        <v>916</v>
      </c>
      <c r="F35" s="46" t="s">
        <v>959</v>
      </c>
      <c r="G35" s="48" t="s">
        <v>800</v>
      </c>
      <c r="H35" s="48"/>
      <c r="I35" s="48" t="s">
        <v>902</v>
      </c>
      <c r="J35" s="76" t="s">
        <v>263</v>
      </c>
      <c r="K35" s="76" t="s">
        <v>67</v>
      </c>
      <c r="L35" s="48"/>
      <c r="M35" s="86">
        <v>1</v>
      </c>
    </row>
    <row r="36" spans="2:13" s="85" customFormat="1" ht="15" customHeight="1" x14ac:dyDescent="0.2">
      <c r="B36" s="48" t="s">
        <v>290</v>
      </c>
      <c r="C36" s="76" t="s">
        <v>179</v>
      </c>
      <c r="D36" s="48" t="s">
        <v>261</v>
      </c>
      <c r="E36" s="48" t="s">
        <v>916</v>
      </c>
      <c r="F36" s="46" t="s">
        <v>959</v>
      </c>
      <c r="G36" s="48" t="s">
        <v>801</v>
      </c>
      <c r="H36" s="48"/>
      <c r="I36" s="48" t="s">
        <v>902</v>
      </c>
      <c r="J36" s="76" t="s">
        <v>263</v>
      </c>
      <c r="K36" s="76" t="s">
        <v>41</v>
      </c>
      <c r="L36" s="48"/>
      <c r="M36" s="86">
        <v>1</v>
      </c>
    </row>
    <row r="37" spans="2:13" s="85" customFormat="1" ht="15" customHeight="1" x14ac:dyDescent="0.2">
      <c r="B37" s="48" t="s">
        <v>290</v>
      </c>
      <c r="C37" s="76" t="s">
        <v>179</v>
      </c>
      <c r="D37" s="48" t="s">
        <v>338</v>
      </c>
      <c r="E37" s="48" t="s">
        <v>917</v>
      </c>
      <c r="F37" s="46" t="s">
        <v>959</v>
      </c>
      <c r="G37" s="48" t="s">
        <v>802</v>
      </c>
      <c r="H37" s="48"/>
      <c r="I37" s="48" t="s">
        <v>902</v>
      </c>
      <c r="J37" s="76" t="s">
        <v>340</v>
      </c>
      <c r="K37" s="76" t="s">
        <v>67</v>
      </c>
      <c r="L37" s="48"/>
      <c r="M37" s="86">
        <v>1</v>
      </c>
    </row>
    <row r="38" spans="2:13" s="85" customFormat="1" ht="15" customHeight="1" x14ac:dyDescent="0.2">
      <c r="B38" s="48" t="s">
        <v>290</v>
      </c>
      <c r="C38" s="76" t="s">
        <v>179</v>
      </c>
      <c r="D38" s="48" t="s">
        <v>338</v>
      </c>
      <c r="E38" s="48" t="s">
        <v>917</v>
      </c>
      <c r="F38" s="46" t="s">
        <v>959</v>
      </c>
      <c r="G38" s="48" t="s">
        <v>803</v>
      </c>
      <c r="H38" s="48"/>
      <c r="I38" s="48" t="s">
        <v>902</v>
      </c>
      <c r="J38" s="76" t="s">
        <v>340</v>
      </c>
      <c r="K38" s="76" t="s">
        <v>41</v>
      </c>
      <c r="L38" s="48"/>
      <c r="M38" s="86">
        <v>1</v>
      </c>
    </row>
    <row r="39" spans="2:13" s="85" customFormat="1" ht="15" customHeight="1" x14ac:dyDescent="0.2">
      <c r="B39" s="48" t="s">
        <v>290</v>
      </c>
      <c r="C39" s="76" t="s">
        <v>179</v>
      </c>
      <c r="D39" s="48" t="s">
        <v>210</v>
      </c>
      <c r="E39" s="48" t="s">
        <v>918</v>
      </c>
      <c r="F39" s="46" t="s">
        <v>959</v>
      </c>
      <c r="G39" s="48" t="s">
        <v>804</v>
      </c>
      <c r="H39" s="48"/>
      <c r="I39" s="48" t="s">
        <v>902</v>
      </c>
      <c r="J39" s="76" t="s">
        <v>212</v>
      </c>
      <c r="K39" s="76" t="s">
        <v>67</v>
      </c>
      <c r="L39" s="48"/>
      <c r="M39" s="86">
        <v>1</v>
      </c>
    </row>
    <row r="40" spans="2:13" s="85" customFormat="1" ht="15" customHeight="1" x14ac:dyDescent="0.2">
      <c r="B40" s="48" t="s">
        <v>290</v>
      </c>
      <c r="C40" s="76" t="s">
        <v>179</v>
      </c>
      <c r="D40" s="48" t="s">
        <v>210</v>
      </c>
      <c r="E40" s="48" t="s">
        <v>918</v>
      </c>
      <c r="F40" s="46" t="s">
        <v>959</v>
      </c>
      <c r="G40" s="48" t="s">
        <v>805</v>
      </c>
      <c r="H40" s="48"/>
      <c r="I40" s="48" t="s">
        <v>902</v>
      </c>
      <c r="J40" s="76" t="s">
        <v>212</v>
      </c>
      <c r="K40" s="76" t="s">
        <v>41</v>
      </c>
      <c r="L40" s="48"/>
      <c r="M40" s="86">
        <v>1</v>
      </c>
    </row>
    <row r="41" spans="2:13" s="85" customFormat="1" ht="15" customHeight="1" x14ac:dyDescent="0.2">
      <c r="B41" s="48" t="s">
        <v>299</v>
      </c>
      <c r="C41" s="76" t="s">
        <v>179</v>
      </c>
      <c r="D41" s="48" t="s">
        <v>180</v>
      </c>
      <c r="E41" s="48" t="s">
        <v>919</v>
      </c>
      <c r="F41" s="46" t="s">
        <v>959</v>
      </c>
      <c r="G41" s="48" t="s">
        <v>806</v>
      </c>
      <c r="H41" s="48"/>
      <c r="I41" s="48" t="s">
        <v>902</v>
      </c>
      <c r="J41" s="76" t="s">
        <v>182</v>
      </c>
      <c r="K41" s="76" t="s">
        <v>67</v>
      </c>
      <c r="L41" s="48"/>
      <c r="M41" s="86">
        <v>1</v>
      </c>
    </row>
    <row r="42" spans="2:13" s="85" customFormat="1" ht="15" customHeight="1" x14ac:dyDescent="0.2">
      <c r="B42" s="48" t="s">
        <v>299</v>
      </c>
      <c r="C42" s="76" t="s">
        <v>179</v>
      </c>
      <c r="D42" s="48" t="s">
        <v>180</v>
      </c>
      <c r="E42" s="48" t="s">
        <v>919</v>
      </c>
      <c r="F42" s="46" t="s">
        <v>959</v>
      </c>
      <c r="G42" s="48" t="s">
        <v>807</v>
      </c>
      <c r="H42" s="48"/>
      <c r="I42" s="48" t="s">
        <v>902</v>
      </c>
      <c r="J42" s="76" t="s">
        <v>182</v>
      </c>
      <c r="K42" s="76" t="s">
        <v>41</v>
      </c>
      <c r="L42" s="48"/>
      <c r="M42" s="86">
        <v>1</v>
      </c>
    </row>
    <row r="43" spans="2:13" s="85" customFormat="1" ht="15" customHeight="1" x14ac:dyDescent="0.2">
      <c r="B43" s="48" t="s">
        <v>328</v>
      </c>
      <c r="C43" s="76" t="s">
        <v>127</v>
      </c>
      <c r="D43" s="48" t="s">
        <v>688</v>
      </c>
      <c r="E43" s="48" t="s">
        <v>920</v>
      </c>
      <c r="F43" s="46" t="s">
        <v>959</v>
      </c>
      <c r="G43" s="48" t="s">
        <v>808</v>
      </c>
      <c r="H43" s="48"/>
      <c r="I43" s="48" t="s">
        <v>902</v>
      </c>
      <c r="J43" s="76" t="s">
        <v>689</v>
      </c>
      <c r="K43" s="76" t="s">
        <v>67</v>
      </c>
      <c r="L43" s="48"/>
      <c r="M43" s="86">
        <v>1</v>
      </c>
    </row>
    <row r="44" spans="2:13" s="85" customFormat="1" ht="15" customHeight="1" x14ac:dyDescent="0.2">
      <c r="B44" s="48" t="s">
        <v>328</v>
      </c>
      <c r="C44" s="76" t="s">
        <v>127</v>
      </c>
      <c r="D44" s="48" t="s">
        <v>688</v>
      </c>
      <c r="E44" s="48" t="s">
        <v>920</v>
      </c>
      <c r="F44" s="46" t="s">
        <v>959</v>
      </c>
      <c r="G44" s="48" t="s">
        <v>809</v>
      </c>
      <c r="H44" s="48"/>
      <c r="I44" s="48" t="s">
        <v>902</v>
      </c>
      <c r="J44" s="76" t="s">
        <v>689</v>
      </c>
      <c r="K44" s="76" t="s">
        <v>41</v>
      </c>
      <c r="L44" s="48"/>
      <c r="M44" s="86">
        <v>1</v>
      </c>
    </row>
    <row r="45" spans="2:13" s="85" customFormat="1" ht="15" customHeight="1" x14ac:dyDescent="0.2">
      <c r="B45" s="48" t="s">
        <v>292</v>
      </c>
      <c r="C45" s="76" t="s">
        <v>106</v>
      </c>
      <c r="D45" s="48" t="s">
        <v>713</v>
      </c>
      <c r="E45" s="48" t="s">
        <v>921</v>
      </c>
      <c r="F45" s="46" t="s">
        <v>959</v>
      </c>
      <c r="G45" s="48" t="s">
        <v>810</v>
      </c>
      <c r="H45" s="48"/>
      <c r="I45" s="48" t="s">
        <v>902</v>
      </c>
      <c r="J45" s="76" t="s">
        <v>151</v>
      </c>
      <c r="K45" s="76" t="s">
        <v>67</v>
      </c>
      <c r="L45" s="48"/>
      <c r="M45" s="86">
        <v>1</v>
      </c>
    </row>
    <row r="46" spans="2:13" s="85" customFormat="1" ht="15" customHeight="1" x14ac:dyDescent="0.2">
      <c r="B46" s="48" t="s">
        <v>292</v>
      </c>
      <c r="C46" s="76" t="s">
        <v>106</v>
      </c>
      <c r="D46" s="48" t="s">
        <v>713</v>
      </c>
      <c r="E46" s="48" t="s">
        <v>921</v>
      </c>
      <c r="F46" s="46" t="s">
        <v>959</v>
      </c>
      <c r="G46" s="48" t="s">
        <v>811</v>
      </c>
      <c r="H46" s="48"/>
      <c r="I46" s="48" t="s">
        <v>902</v>
      </c>
      <c r="J46" s="76" t="s">
        <v>151</v>
      </c>
      <c r="K46" s="76" t="s">
        <v>41</v>
      </c>
      <c r="L46" s="48"/>
      <c r="M46" s="86">
        <v>1</v>
      </c>
    </row>
    <row r="47" spans="2:13" s="85" customFormat="1" ht="15" customHeight="1" x14ac:dyDescent="0.2">
      <c r="B47" s="48" t="s">
        <v>300</v>
      </c>
      <c r="C47" s="76" t="s">
        <v>135</v>
      </c>
      <c r="D47" s="48" t="s">
        <v>136</v>
      </c>
      <c r="E47" s="48" t="s">
        <v>922</v>
      </c>
      <c r="F47" s="46" t="s">
        <v>959</v>
      </c>
      <c r="G47" s="48" t="s">
        <v>812</v>
      </c>
      <c r="H47" s="48"/>
      <c r="I47" s="48" t="s">
        <v>902</v>
      </c>
      <c r="J47" s="76" t="s">
        <v>138</v>
      </c>
      <c r="K47" s="76" t="s">
        <v>67</v>
      </c>
      <c r="L47" s="48"/>
      <c r="M47" s="86">
        <v>1</v>
      </c>
    </row>
    <row r="48" spans="2:13" s="85" customFormat="1" ht="15" customHeight="1" x14ac:dyDescent="0.2">
      <c r="B48" s="48" t="s">
        <v>300</v>
      </c>
      <c r="C48" s="76" t="s">
        <v>135</v>
      </c>
      <c r="D48" s="48" t="s">
        <v>136</v>
      </c>
      <c r="E48" s="48" t="s">
        <v>922</v>
      </c>
      <c r="F48" s="46" t="s">
        <v>959</v>
      </c>
      <c r="G48" s="48" t="s">
        <v>813</v>
      </c>
      <c r="H48" s="48"/>
      <c r="I48" s="48" t="s">
        <v>902</v>
      </c>
      <c r="J48" s="76" t="s">
        <v>138</v>
      </c>
      <c r="K48" s="76" t="s">
        <v>41</v>
      </c>
      <c r="L48" s="48"/>
      <c r="M48" s="86">
        <v>1</v>
      </c>
    </row>
    <row r="49" spans="2:13" s="85" customFormat="1" ht="15" customHeight="1" x14ac:dyDescent="0.2">
      <c r="B49" s="48" t="s">
        <v>305</v>
      </c>
      <c r="C49" s="76" t="s">
        <v>142</v>
      </c>
      <c r="D49" s="48" t="s">
        <v>301</v>
      </c>
      <c r="E49" s="48" t="s">
        <v>923</v>
      </c>
      <c r="F49" s="46" t="s">
        <v>959</v>
      </c>
      <c r="G49" s="48" t="s">
        <v>814</v>
      </c>
      <c r="H49" s="48"/>
      <c r="I49" s="48" t="s">
        <v>902</v>
      </c>
      <c r="J49" s="76" t="s">
        <v>145</v>
      </c>
      <c r="K49" s="76" t="s">
        <v>67</v>
      </c>
      <c r="L49" s="48"/>
      <c r="M49" s="86">
        <v>1</v>
      </c>
    </row>
    <row r="50" spans="2:13" s="85" customFormat="1" ht="15" customHeight="1" x14ac:dyDescent="0.2">
      <c r="B50" s="48" t="s">
        <v>305</v>
      </c>
      <c r="C50" s="76" t="s">
        <v>142</v>
      </c>
      <c r="D50" s="48" t="s">
        <v>301</v>
      </c>
      <c r="E50" s="48" t="s">
        <v>923</v>
      </c>
      <c r="F50" s="46" t="s">
        <v>959</v>
      </c>
      <c r="G50" s="48" t="s">
        <v>815</v>
      </c>
      <c r="H50" s="48"/>
      <c r="I50" s="48" t="s">
        <v>902</v>
      </c>
      <c r="J50" s="76" t="s">
        <v>145</v>
      </c>
      <c r="K50" s="76" t="s">
        <v>41</v>
      </c>
      <c r="L50" s="48"/>
      <c r="M50" s="86">
        <v>1</v>
      </c>
    </row>
    <row r="51" spans="2:13" s="85" customFormat="1" ht="15" customHeight="1" x14ac:dyDescent="0.2">
      <c r="B51" s="48" t="s">
        <v>700</v>
      </c>
      <c r="C51" s="76" t="s">
        <v>142</v>
      </c>
      <c r="D51" s="48" t="s">
        <v>401</v>
      </c>
      <c r="E51" s="48" t="s">
        <v>402</v>
      </c>
      <c r="F51" s="46" t="s">
        <v>960</v>
      </c>
      <c r="G51" s="48" t="s">
        <v>816</v>
      </c>
      <c r="H51" s="48"/>
      <c r="I51" s="48" t="s">
        <v>902</v>
      </c>
      <c r="J51" s="76" t="s">
        <v>403</v>
      </c>
      <c r="K51" s="76" t="s">
        <v>67</v>
      </c>
      <c r="L51" s="48"/>
      <c r="M51" s="86">
        <v>1</v>
      </c>
    </row>
    <row r="52" spans="2:13" s="85" customFormat="1" ht="15" customHeight="1" x14ac:dyDescent="0.2">
      <c r="B52" s="48" t="s">
        <v>700</v>
      </c>
      <c r="C52" s="76" t="s">
        <v>142</v>
      </c>
      <c r="D52" s="48" t="s">
        <v>401</v>
      </c>
      <c r="E52" s="48" t="s">
        <v>402</v>
      </c>
      <c r="F52" s="46" t="s">
        <v>960</v>
      </c>
      <c r="G52" s="48" t="s">
        <v>817</v>
      </c>
      <c r="H52" s="48"/>
      <c r="I52" s="48" t="s">
        <v>902</v>
      </c>
      <c r="J52" s="76" t="s">
        <v>403</v>
      </c>
      <c r="K52" s="76" t="s">
        <v>41</v>
      </c>
      <c r="L52" s="48"/>
      <c r="M52" s="86">
        <v>1</v>
      </c>
    </row>
    <row r="53" spans="2:13" s="85" customFormat="1" ht="15" customHeight="1" x14ac:dyDescent="0.2">
      <c r="B53" s="48" t="s">
        <v>700</v>
      </c>
      <c r="C53" s="76" t="s">
        <v>142</v>
      </c>
      <c r="D53" s="48" t="s">
        <v>701</v>
      </c>
      <c r="E53" s="48" t="s">
        <v>924</v>
      </c>
      <c r="F53" s="46" t="s">
        <v>959</v>
      </c>
      <c r="G53" s="48" t="s">
        <v>818</v>
      </c>
      <c r="H53" s="48"/>
      <c r="I53" s="48" t="s">
        <v>902</v>
      </c>
      <c r="J53" s="76" t="s">
        <v>684</v>
      </c>
      <c r="K53" s="76" t="s">
        <v>83</v>
      </c>
      <c r="L53" s="48"/>
      <c r="M53" s="86">
        <v>1</v>
      </c>
    </row>
    <row r="54" spans="2:13" s="85" customFormat="1" ht="15" customHeight="1" x14ac:dyDescent="0.2">
      <c r="B54" s="48" t="s">
        <v>704</v>
      </c>
      <c r="C54" s="76" t="s">
        <v>247</v>
      </c>
      <c r="D54" s="48" t="s">
        <v>703</v>
      </c>
      <c r="E54" s="48" t="s">
        <v>925</v>
      </c>
      <c r="F54" s="46" t="s">
        <v>959</v>
      </c>
      <c r="G54" s="48" t="s">
        <v>819</v>
      </c>
      <c r="H54" s="48"/>
      <c r="I54" s="48" t="s">
        <v>902</v>
      </c>
      <c r="J54" s="76" t="s">
        <v>683</v>
      </c>
      <c r="K54" s="76" t="s">
        <v>83</v>
      </c>
      <c r="L54" s="48"/>
      <c r="M54" s="86">
        <v>1</v>
      </c>
    </row>
    <row r="55" spans="2:13" s="85" customFormat="1" ht="15" customHeight="1" x14ac:dyDescent="0.2">
      <c r="B55" s="48" t="s">
        <v>304</v>
      </c>
      <c r="C55" s="76" t="s">
        <v>247</v>
      </c>
      <c r="D55" s="48" t="s">
        <v>307</v>
      </c>
      <c r="E55" s="48" t="s">
        <v>926</v>
      </c>
      <c r="F55" s="46" t="s">
        <v>959</v>
      </c>
      <c r="G55" s="48" t="s">
        <v>820</v>
      </c>
      <c r="H55" s="48"/>
      <c r="I55" s="48" t="s">
        <v>902</v>
      </c>
      <c r="J55" s="76" t="s">
        <v>250</v>
      </c>
      <c r="K55" s="76" t="s">
        <v>67</v>
      </c>
      <c r="L55" s="48"/>
      <c r="M55" s="86">
        <v>1</v>
      </c>
    </row>
    <row r="56" spans="2:13" s="85" customFormat="1" ht="15" customHeight="1" x14ac:dyDescent="0.2">
      <c r="B56" s="48" t="s">
        <v>304</v>
      </c>
      <c r="C56" s="76" t="s">
        <v>247</v>
      </c>
      <c r="D56" s="48" t="s">
        <v>307</v>
      </c>
      <c r="E56" s="48" t="s">
        <v>926</v>
      </c>
      <c r="F56" s="46" t="s">
        <v>959</v>
      </c>
      <c r="G56" s="48" t="s">
        <v>821</v>
      </c>
      <c r="H56" s="48"/>
      <c r="I56" s="48" t="s">
        <v>902</v>
      </c>
      <c r="J56" s="76" t="s">
        <v>250</v>
      </c>
      <c r="K56" s="76" t="s">
        <v>41</v>
      </c>
      <c r="L56" s="48"/>
      <c r="M56" s="86">
        <v>1</v>
      </c>
    </row>
    <row r="57" spans="2:13" s="85" customFormat="1" ht="15" customHeight="1" x14ac:dyDescent="0.2">
      <c r="B57" s="48" t="s">
        <v>764</v>
      </c>
      <c r="C57" s="76" t="s">
        <v>741</v>
      </c>
      <c r="D57" s="48" t="s">
        <v>685</v>
      </c>
      <c r="E57" s="48" t="s">
        <v>927</v>
      </c>
      <c r="F57" s="46" t="s">
        <v>959</v>
      </c>
      <c r="G57" s="48" t="s">
        <v>822</v>
      </c>
      <c r="H57" s="48"/>
      <c r="I57" s="48" t="s">
        <v>902</v>
      </c>
      <c r="J57" s="76" t="s">
        <v>742</v>
      </c>
      <c r="K57" s="76" t="s">
        <v>67</v>
      </c>
      <c r="L57" s="48"/>
      <c r="M57" s="86">
        <v>1</v>
      </c>
    </row>
    <row r="58" spans="2:13" s="85" customFormat="1" ht="15" customHeight="1" x14ac:dyDescent="0.2">
      <c r="B58" s="48" t="s">
        <v>764</v>
      </c>
      <c r="C58" s="76" t="s">
        <v>741</v>
      </c>
      <c r="D58" s="48" t="s">
        <v>685</v>
      </c>
      <c r="E58" s="48" t="s">
        <v>927</v>
      </c>
      <c r="F58" s="46" t="s">
        <v>959</v>
      </c>
      <c r="G58" s="48" t="s">
        <v>823</v>
      </c>
      <c r="H58" s="48"/>
      <c r="I58" s="48" t="s">
        <v>902</v>
      </c>
      <c r="J58" s="76" t="s">
        <v>742</v>
      </c>
      <c r="K58" s="76" t="s">
        <v>41</v>
      </c>
      <c r="L58" s="48"/>
      <c r="M58" s="86">
        <v>1</v>
      </c>
    </row>
    <row r="59" spans="2:13" s="85" customFormat="1" ht="15" customHeight="1" x14ac:dyDescent="0.2">
      <c r="B59" s="48" t="s">
        <v>725</v>
      </c>
      <c r="C59" s="76" t="s">
        <v>53</v>
      </c>
      <c r="D59" s="48" t="s">
        <v>714</v>
      </c>
      <c r="E59" s="48" t="s">
        <v>928</v>
      </c>
      <c r="F59" s="46" t="s">
        <v>959</v>
      </c>
      <c r="G59" s="48" t="s">
        <v>824</v>
      </c>
      <c r="H59" s="48"/>
      <c r="I59" s="48" t="s">
        <v>902</v>
      </c>
      <c r="J59" s="76" t="s">
        <v>397</v>
      </c>
      <c r="K59" s="76" t="s">
        <v>67</v>
      </c>
      <c r="L59" s="48"/>
      <c r="M59" s="86">
        <v>1</v>
      </c>
    </row>
    <row r="60" spans="2:13" s="85" customFormat="1" ht="15" customHeight="1" x14ac:dyDescent="0.2">
      <c r="B60" s="48" t="s">
        <v>725</v>
      </c>
      <c r="C60" s="76" t="s">
        <v>53</v>
      </c>
      <c r="D60" s="48" t="s">
        <v>714</v>
      </c>
      <c r="E60" s="48" t="s">
        <v>928</v>
      </c>
      <c r="F60" s="46" t="s">
        <v>959</v>
      </c>
      <c r="G60" s="48" t="s">
        <v>825</v>
      </c>
      <c r="H60" s="48"/>
      <c r="I60" s="48" t="s">
        <v>902</v>
      </c>
      <c r="J60" s="76" t="s">
        <v>397</v>
      </c>
      <c r="K60" s="76" t="s">
        <v>41</v>
      </c>
      <c r="L60" s="48"/>
      <c r="M60" s="86">
        <v>1</v>
      </c>
    </row>
    <row r="61" spans="2:13" s="85" customFormat="1" ht="15" customHeight="1" x14ac:dyDescent="0.2">
      <c r="B61" s="48" t="s">
        <v>725</v>
      </c>
      <c r="C61" s="76" t="s">
        <v>53</v>
      </c>
      <c r="D61" s="48" t="s">
        <v>715</v>
      </c>
      <c r="E61" s="48" t="s">
        <v>929</v>
      </c>
      <c r="F61" s="46" t="s">
        <v>959</v>
      </c>
      <c r="G61" s="48" t="s">
        <v>826</v>
      </c>
      <c r="H61" s="48"/>
      <c r="I61" s="48" t="s">
        <v>902</v>
      </c>
      <c r="J61" s="76" t="s">
        <v>690</v>
      </c>
      <c r="K61" s="76" t="s">
        <v>67</v>
      </c>
      <c r="L61" s="48"/>
      <c r="M61" s="86">
        <v>1</v>
      </c>
    </row>
    <row r="62" spans="2:13" s="85" customFormat="1" ht="15" customHeight="1" x14ac:dyDescent="0.2">
      <c r="B62" s="48" t="s">
        <v>725</v>
      </c>
      <c r="C62" s="76" t="s">
        <v>53</v>
      </c>
      <c r="D62" s="48" t="s">
        <v>715</v>
      </c>
      <c r="E62" s="48" t="s">
        <v>929</v>
      </c>
      <c r="F62" s="46" t="s">
        <v>959</v>
      </c>
      <c r="G62" s="48" t="s">
        <v>827</v>
      </c>
      <c r="H62" s="48"/>
      <c r="I62" s="48" t="s">
        <v>902</v>
      </c>
      <c r="J62" s="76" t="s">
        <v>690</v>
      </c>
      <c r="K62" s="76" t="s">
        <v>41</v>
      </c>
      <c r="L62" s="48"/>
      <c r="M62" s="86">
        <v>1</v>
      </c>
    </row>
    <row r="63" spans="2:13" s="85" customFormat="1" ht="15" customHeight="1" x14ac:dyDescent="0.2">
      <c r="B63" s="48" t="s">
        <v>725</v>
      </c>
      <c r="C63" s="76" t="s">
        <v>53</v>
      </c>
      <c r="D63" s="48" t="s">
        <v>716</v>
      </c>
      <c r="E63" s="48" t="s">
        <v>930</v>
      </c>
      <c r="F63" s="46" t="s">
        <v>959</v>
      </c>
      <c r="G63" s="48" t="s">
        <v>828</v>
      </c>
      <c r="H63" s="48"/>
      <c r="I63" s="48" t="s">
        <v>902</v>
      </c>
      <c r="J63" s="76" t="s">
        <v>687</v>
      </c>
      <c r="K63" s="76" t="s">
        <v>67</v>
      </c>
      <c r="L63" s="48"/>
      <c r="M63" s="86">
        <v>1</v>
      </c>
    </row>
    <row r="64" spans="2:13" s="85" customFormat="1" ht="15" customHeight="1" x14ac:dyDescent="0.2">
      <c r="B64" s="48" t="s">
        <v>725</v>
      </c>
      <c r="C64" s="76" t="s">
        <v>53</v>
      </c>
      <c r="D64" s="48" t="s">
        <v>716</v>
      </c>
      <c r="E64" s="48" t="s">
        <v>930</v>
      </c>
      <c r="F64" s="46" t="s">
        <v>959</v>
      </c>
      <c r="G64" s="48" t="s">
        <v>829</v>
      </c>
      <c r="H64" s="48"/>
      <c r="I64" s="48" t="s">
        <v>902</v>
      </c>
      <c r="J64" s="76" t="s">
        <v>687</v>
      </c>
      <c r="K64" s="76" t="s">
        <v>41</v>
      </c>
      <c r="L64" s="48"/>
      <c r="M64" s="86">
        <v>1</v>
      </c>
    </row>
    <row r="65" spans="2:13" s="85" customFormat="1" ht="15" customHeight="1" x14ac:dyDescent="0.2">
      <c r="B65" s="48" t="s">
        <v>725</v>
      </c>
      <c r="C65" s="76" t="s">
        <v>53</v>
      </c>
      <c r="D65" s="48" t="s">
        <v>759</v>
      </c>
      <c r="E65" s="48" t="s">
        <v>931</v>
      </c>
      <c r="F65" s="46" t="s">
        <v>959</v>
      </c>
      <c r="G65" s="48" t="s">
        <v>830</v>
      </c>
      <c r="H65" s="48"/>
      <c r="I65" s="48" t="s">
        <v>902</v>
      </c>
      <c r="J65" s="76" t="s">
        <v>731</v>
      </c>
      <c r="K65" s="76" t="s">
        <v>83</v>
      </c>
      <c r="L65" s="48" t="s">
        <v>961</v>
      </c>
      <c r="M65" s="86">
        <v>1</v>
      </c>
    </row>
    <row r="66" spans="2:13" s="85" customFormat="1" ht="15" customHeight="1" x14ac:dyDescent="0.2">
      <c r="B66" s="48" t="s">
        <v>725</v>
      </c>
      <c r="C66" s="76" t="s">
        <v>53</v>
      </c>
      <c r="D66" s="48" t="s">
        <v>759</v>
      </c>
      <c r="E66" s="48" t="s">
        <v>931</v>
      </c>
      <c r="F66" s="46" t="s">
        <v>959</v>
      </c>
      <c r="G66" s="48" t="s">
        <v>831</v>
      </c>
      <c r="H66" s="48"/>
      <c r="I66" s="48" t="s">
        <v>902</v>
      </c>
      <c r="J66" s="76" t="s">
        <v>731</v>
      </c>
      <c r="K66" s="76" t="s">
        <v>732</v>
      </c>
      <c r="L66" s="48" t="s">
        <v>961</v>
      </c>
      <c r="M66" s="86">
        <v>1</v>
      </c>
    </row>
    <row r="67" spans="2:13" s="85" customFormat="1" ht="15" customHeight="1" x14ac:dyDescent="0.2">
      <c r="B67" s="48" t="s">
        <v>725</v>
      </c>
      <c r="C67" s="76" t="s">
        <v>53</v>
      </c>
      <c r="D67" s="48" t="s">
        <v>759</v>
      </c>
      <c r="E67" s="48" t="s">
        <v>931</v>
      </c>
      <c r="F67" s="46" t="s">
        <v>959</v>
      </c>
      <c r="G67" s="48" t="s">
        <v>832</v>
      </c>
      <c r="H67" s="48"/>
      <c r="I67" s="48" t="s">
        <v>902</v>
      </c>
      <c r="J67" s="76" t="s">
        <v>731</v>
      </c>
      <c r="K67" s="76" t="s">
        <v>48</v>
      </c>
      <c r="L67" s="48" t="s">
        <v>961</v>
      </c>
      <c r="M67" s="86">
        <v>1</v>
      </c>
    </row>
    <row r="68" spans="2:13" s="85" customFormat="1" ht="15" customHeight="1" x14ac:dyDescent="0.2">
      <c r="B68" s="48" t="s">
        <v>726</v>
      </c>
      <c r="C68" s="76" t="s">
        <v>53</v>
      </c>
      <c r="D68" s="48" t="s">
        <v>717</v>
      </c>
      <c r="E68" s="48" t="s">
        <v>932</v>
      </c>
      <c r="F68" s="46" t="s">
        <v>959</v>
      </c>
      <c r="G68" s="48" t="s">
        <v>833</v>
      </c>
      <c r="H68" s="48"/>
      <c r="I68" s="48" t="s">
        <v>902</v>
      </c>
      <c r="J68" s="76" t="s">
        <v>672</v>
      </c>
      <c r="K68" s="76" t="s">
        <v>67</v>
      </c>
      <c r="L68" s="48"/>
      <c r="M68" s="86">
        <v>1</v>
      </c>
    </row>
    <row r="69" spans="2:13" s="85" customFormat="1" ht="15" customHeight="1" x14ac:dyDescent="0.2">
      <c r="B69" s="48" t="s">
        <v>726</v>
      </c>
      <c r="C69" s="76" t="s">
        <v>53</v>
      </c>
      <c r="D69" s="48" t="s">
        <v>717</v>
      </c>
      <c r="E69" s="48" t="s">
        <v>932</v>
      </c>
      <c r="F69" s="46" t="s">
        <v>959</v>
      </c>
      <c r="G69" s="48" t="s">
        <v>834</v>
      </c>
      <c r="H69" s="48"/>
      <c r="I69" s="48" t="s">
        <v>902</v>
      </c>
      <c r="J69" s="76" t="s">
        <v>672</v>
      </c>
      <c r="K69" s="76" t="s">
        <v>41</v>
      </c>
      <c r="L69" s="48"/>
      <c r="M69" s="86">
        <v>1</v>
      </c>
    </row>
    <row r="70" spans="2:13" s="85" customFormat="1" ht="15" customHeight="1" x14ac:dyDescent="0.2">
      <c r="B70" s="48" t="s">
        <v>727</v>
      </c>
      <c r="C70" s="76" t="s">
        <v>53</v>
      </c>
      <c r="D70" s="48" t="s">
        <v>760</v>
      </c>
      <c r="E70" s="48" t="s">
        <v>933</v>
      </c>
      <c r="F70" s="46" t="s">
        <v>959</v>
      </c>
      <c r="G70" s="48" t="s">
        <v>835</v>
      </c>
      <c r="H70" s="48"/>
      <c r="I70" s="48" t="s">
        <v>902</v>
      </c>
      <c r="J70" s="76" t="s">
        <v>748</v>
      </c>
      <c r="K70" s="76" t="s">
        <v>67</v>
      </c>
      <c r="L70" s="48"/>
      <c r="M70" s="86">
        <v>1</v>
      </c>
    </row>
    <row r="71" spans="2:13" s="85" customFormat="1" ht="15" customHeight="1" x14ac:dyDescent="0.2">
      <c r="B71" s="48" t="s">
        <v>727</v>
      </c>
      <c r="C71" s="76" t="s">
        <v>53</v>
      </c>
      <c r="D71" s="48" t="s">
        <v>760</v>
      </c>
      <c r="E71" s="48" t="s">
        <v>933</v>
      </c>
      <c r="F71" s="46" t="s">
        <v>959</v>
      </c>
      <c r="G71" s="48" t="s">
        <v>836</v>
      </c>
      <c r="H71" s="48"/>
      <c r="I71" s="48" t="s">
        <v>902</v>
      </c>
      <c r="J71" s="76" t="s">
        <v>748</v>
      </c>
      <c r="K71" s="76" t="s">
        <v>41</v>
      </c>
      <c r="L71" s="48"/>
      <c r="M71" s="86">
        <v>1</v>
      </c>
    </row>
    <row r="72" spans="2:13" s="85" customFormat="1" ht="15" customHeight="1" x14ac:dyDescent="0.2">
      <c r="B72" s="48" t="s">
        <v>727</v>
      </c>
      <c r="C72" s="76" t="s">
        <v>53</v>
      </c>
      <c r="D72" s="48" t="s">
        <v>718</v>
      </c>
      <c r="E72" s="48" t="s">
        <v>934</v>
      </c>
      <c r="F72" s="46" t="s">
        <v>959</v>
      </c>
      <c r="G72" s="48" t="s">
        <v>837</v>
      </c>
      <c r="H72" s="48"/>
      <c r="I72" s="48" t="s">
        <v>902</v>
      </c>
      <c r="J72" s="76" t="s">
        <v>421</v>
      </c>
      <c r="K72" s="76" t="s">
        <v>67</v>
      </c>
      <c r="L72" s="48"/>
      <c r="M72" s="86">
        <v>1</v>
      </c>
    </row>
    <row r="73" spans="2:13" s="85" customFormat="1" ht="15" customHeight="1" x14ac:dyDescent="0.2">
      <c r="B73" s="48" t="s">
        <v>727</v>
      </c>
      <c r="C73" s="76" t="s">
        <v>53</v>
      </c>
      <c r="D73" s="48" t="s">
        <v>718</v>
      </c>
      <c r="E73" s="48" t="s">
        <v>934</v>
      </c>
      <c r="F73" s="46" t="s">
        <v>959</v>
      </c>
      <c r="G73" s="48" t="s">
        <v>838</v>
      </c>
      <c r="H73" s="48"/>
      <c r="I73" s="48" t="s">
        <v>902</v>
      </c>
      <c r="J73" s="76" t="s">
        <v>421</v>
      </c>
      <c r="K73" s="76" t="s">
        <v>41</v>
      </c>
      <c r="L73" s="48"/>
      <c r="M73" s="86">
        <v>1</v>
      </c>
    </row>
    <row r="74" spans="2:13" s="85" customFormat="1" ht="15" customHeight="1" x14ac:dyDescent="0.2">
      <c r="B74" s="48" t="s">
        <v>329</v>
      </c>
      <c r="C74" s="76" t="s">
        <v>164</v>
      </c>
      <c r="D74" s="48" t="s">
        <v>165</v>
      </c>
      <c r="E74" s="48" t="s">
        <v>935</v>
      </c>
      <c r="F74" s="46" t="s">
        <v>959</v>
      </c>
      <c r="G74" s="48" t="s">
        <v>839</v>
      </c>
      <c r="H74" s="48"/>
      <c r="I74" s="48" t="s">
        <v>902</v>
      </c>
      <c r="J74" s="76" t="s">
        <v>167</v>
      </c>
      <c r="K74" s="76" t="s">
        <v>67</v>
      </c>
      <c r="L74" s="48"/>
      <c r="M74" s="86">
        <v>1</v>
      </c>
    </row>
    <row r="75" spans="2:13" s="85" customFormat="1" ht="15" customHeight="1" x14ac:dyDescent="0.2">
      <c r="B75" s="48" t="s">
        <v>329</v>
      </c>
      <c r="C75" s="76" t="s">
        <v>164</v>
      </c>
      <c r="D75" s="48" t="s">
        <v>165</v>
      </c>
      <c r="E75" s="48" t="s">
        <v>935</v>
      </c>
      <c r="F75" s="46" t="s">
        <v>959</v>
      </c>
      <c r="G75" s="48" t="s">
        <v>840</v>
      </c>
      <c r="H75" s="48"/>
      <c r="I75" s="48" t="s">
        <v>902</v>
      </c>
      <c r="J75" s="76" t="s">
        <v>167</v>
      </c>
      <c r="K75" s="76" t="s">
        <v>41</v>
      </c>
      <c r="L75" s="48"/>
      <c r="M75" s="86">
        <v>1</v>
      </c>
    </row>
    <row r="76" spans="2:13" s="85" customFormat="1" ht="15" customHeight="1" x14ac:dyDescent="0.2">
      <c r="B76" s="48" t="s">
        <v>329</v>
      </c>
      <c r="C76" s="76" t="s">
        <v>153</v>
      </c>
      <c r="D76" s="48" t="s">
        <v>347</v>
      </c>
      <c r="E76" s="48" t="s">
        <v>936</v>
      </c>
      <c r="F76" s="46" t="s">
        <v>959</v>
      </c>
      <c r="G76" s="48" t="s">
        <v>841</v>
      </c>
      <c r="H76" s="48"/>
      <c r="I76" s="48" t="s">
        <v>902</v>
      </c>
      <c r="J76" s="76" t="s">
        <v>349</v>
      </c>
      <c r="K76" s="76" t="s">
        <v>67</v>
      </c>
      <c r="L76" s="48" t="s">
        <v>962</v>
      </c>
      <c r="M76" s="86">
        <v>1</v>
      </c>
    </row>
    <row r="77" spans="2:13" s="85" customFormat="1" ht="15" customHeight="1" x14ac:dyDescent="0.2">
      <c r="B77" s="48" t="s">
        <v>329</v>
      </c>
      <c r="C77" s="76" t="s">
        <v>153</v>
      </c>
      <c r="D77" s="48" t="s">
        <v>347</v>
      </c>
      <c r="E77" s="48" t="s">
        <v>936</v>
      </c>
      <c r="F77" s="46" t="s">
        <v>959</v>
      </c>
      <c r="G77" s="48" t="s">
        <v>842</v>
      </c>
      <c r="H77" s="48"/>
      <c r="I77" s="48" t="s">
        <v>902</v>
      </c>
      <c r="J77" s="76" t="s">
        <v>349</v>
      </c>
      <c r="K77" s="76" t="s">
        <v>41</v>
      </c>
      <c r="L77" s="48" t="s">
        <v>962</v>
      </c>
      <c r="M77" s="86">
        <v>1</v>
      </c>
    </row>
    <row r="78" spans="2:13" s="85" customFormat="1" ht="15" customHeight="1" x14ac:dyDescent="0.2">
      <c r="B78" s="48" t="s">
        <v>323</v>
      </c>
      <c r="C78" s="76" t="s">
        <v>153</v>
      </c>
      <c r="D78" s="48" t="s">
        <v>272</v>
      </c>
      <c r="E78" s="48" t="s">
        <v>273</v>
      </c>
      <c r="F78" s="46" t="s">
        <v>960</v>
      </c>
      <c r="G78" s="48" t="s">
        <v>843</v>
      </c>
      <c r="H78" s="48"/>
      <c r="I78" s="48" t="s">
        <v>902</v>
      </c>
      <c r="J78" s="76" t="s">
        <v>274</v>
      </c>
      <c r="K78" s="76" t="s">
        <v>67</v>
      </c>
      <c r="L78" s="48"/>
      <c r="M78" s="86">
        <v>1</v>
      </c>
    </row>
    <row r="79" spans="2:13" s="85" customFormat="1" ht="15" customHeight="1" x14ac:dyDescent="0.2">
      <c r="B79" s="48" t="s">
        <v>323</v>
      </c>
      <c r="C79" s="76" t="s">
        <v>153</v>
      </c>
      <c r="D79" s="48" t="s">
        <v>272</v>
      </c>
      <c r="E79" s="48" t="s">
        <v>273</v>
      </c>
      <c r="F79" s="46" t="s">
        <v>960</v>
      </c>
      <c r="G79" s="48" t="s">
        <v>844</v>
      </c>
      <c r="H79" s="48"/>
      <c r="I79" s="48" t="s">
        <v>902</v>
      </c>
      <c r="J79" s="76" t="s">
        <v>274</v>
      </c>
      <c r="K79" s="76" t="s">
        <v>41</v>
      </c>
      <c r="L79" s="48"/>
      <c r="M79" s="86">
        <v>1</v>
      </c>
    </row>
    <row r="80" spans="2:13" s="85" customFormat="1" ht="15" customHeight="1" x14ac:dyDescent="0.2">
      <c r="B80" s="48" t="s">
        <v>323</v>
      </c>
      <c r="C80" s="76" t="s">
        <v>153</v>
      </c>
      <c r="D80" s="48" t="s">
        <v>265</v>
      </c>
      <c r="E80" s="48" t="s">
        <v>266</v>
      </c>
      <c r="F80" s="46" t="s">
        <v>960</v>
      </c>
      <c r="G80" s="48" t="s">
        <v>845</v>
      </c>
      <c r="H80" s="48"/>
      <c r="I80" s="48" t="s">
        <v>902</v>
      </c>
      <c r="J80" s="76" t="s">
        <v>267</v>
      </c>
      <c r="K80" s="76" t="s">
        <v>67</v>
      </c>
      <c r="L80" s="48"/>
      <c r="M80" s="86">
        <v>1</v>
      </c>
    </row>
    <row r="81" spans="2:13" s="85" customFormat="1" ht="15" customHeight="1" x14ac:dyDescent="0.2">
      <c r="B81" s="48" t="s">
        <v>323</v>
      </c>
      <c r="C81" s="76" t="s">
        <v>153</v>
      </c>
      <c r="D81" s="48" t="s">
        <v>265</v>
      </c>
      <c r="E81" s="48" t="s">
        <v>266</v>
      </c>
      <c r="F81" s="46" t="s">
        <v>960</v>
      </c>
      <c r="G81" s="48" t="s">
        <v>846</v>
      </c>
      <c r="H81" s="48"/>
      <c r="I81" s="48" t="s">
        <v>902</v>
      </c>
      <c r="J81" s="76" t="s">
        <v>267</v>
      </c>
      <c r="K81" s="76" t="s">
        <v>41</v>
      </c>
      <c r="L81" s="48"/>
      <c r="M81" s="86">
        <v>1</v>
      </c>
    </row>
    <row r="82" spans="2:13" s="85" customFormat="1" ht="15" customHeight="1" x14ac:dyDescent="0.2">
      <c r="B82" s="48" t="s">
        <v>323</v>
      </c>
      <c r="C82" s="77" t="s">
        <v>153</v>
      </c>
      <c r="D82" s="48" t="s">
        <v>705</v>
      </c>
      <c r="E82" s="48" t="s">
        <v>937</v>
      </c>
      <c r="F82" s="46" t="s">
        <v>959</v>
      </c>
      <c r="G82" s="48" t="s">
        <v>847</v>
      </c>
      <c r="H82" s="48"/>
      <c r="I82" s="48" t="s">
        <v>902</v>
      </c>
      <c r="J82" s="77" t="s">
        <v>367</v>
      </c>
      <c r="K82" s="77" t="s">
        <v>49</v>
      </c>
      <c r="L82" s="48"/>
      <c r="M82" s="86">
        <v>1</v>
      </c>
    </row>
    <row r="83" spans="2:13" s="85" customFormat="1" ht="15" customHeight="1" x14ac:dyDescent="0.2">
      <c r="B83" s="48" t="s">
        <v>763</v>
      </c>
      <c r="C83" s="76" t="s">
        <v>153</v>
      </c>
      <c r="D83" s="48" t="s">
        <v>753</v>
      </c>
      <c r="E83" s="48" t="s">
        <v>735</v>
      </c>
      <c r="F83" s="46" t="s">
        <v>960</v>
      </c>
      <c r="G83" s="48" t="s">
        <v>848</v>
      </c>
      <c r="H83" s="48"/>
      <c r="I83" s="48" t="s">
        <v>902</v>
      </c>
      <c r="J83" s="76" t="s">
        <v>736</v>
      </c>
      <c r="K83" s="76" t="s">
        <v>67</v>
      </c>
      <c r="L83" s="48"/>
      <c r="M83" s="86">
        <v>1</v>
      </c>
    </row>
    <row r="84" spans="2:13" s="85" customFormat="1" ht="15" customHeight="1" x14ac:dyDescent="0.2">
      <c r="B84" s="48" t="s">
        <v>763</v>
      </c>
      <c r="C84" s="76" t="s">
        <v>153</v>
      </c>
      <c r="D84" s="48" t="s">
        <v>753</v>
      </c>
      <c r="E84" s="48" t="s">
        <v>735</v>
      </c>
      <c r="F84" s="46" t="s">
        <v>960</v>
      </c>
      <c r="G84" s="48" t="s">
        <v>849</v>
      </c>
      <c r="H84" s="48"/>
      <c r="I84" s="48" t="s">
        <v>902</v>
      </c>
      <c r="J84" s="76" t="s">
        <v>736</v>
      </c>
      <c r="K84" s="76" t="s">
        <v>41</v>
      </c>
      <c r="L84" s="48"/>
      <c r="M84" s="86">
        <v>1</v>
      </c>
    </row>
    <row r="85" spans="2:13" s="85" customFormat="1" ht="15" customHeight="1" x14ac:dyDescent="0.2">
      <c r="B85" s="48" t="s">
        <v>324</v>
      </c>
      <c r="C85" s="76" t="s">
        <v>153</v>
      </c>
      <c r="D85" s="48" t="s">
        <v>357</v>
      </c>
      <c r="E85" s="48" t="s">
        <v>938</v>
      </c>
      <c r="F85" s="46" t="s">
        <v>959</v>
      </c>
      <c r="G85" s="48" t="s">
        <v>850</v>
      </c>
      <c r="H85" s="48"/>
      <c r="I85" s="48" t="s">
        <v>902</v>
      </c>
      <c r="J85" s="76" t="s">
        <v>359</v>
      </c>
      <c r="K85" s="76" t="s">
        <v>67</v>
      </c>
      <c r="L85" s="48" t="s">
        <v>962</v>
      </c>
      <c r="M85" s="86">
        <v>1</v>
      </c>
    </row>
    <row r="86" spans="2:13" s="85" customFormat="1" ht="15" customHeight="1" x14ac:dyDescent="0.2">
      <c r="B86" s="48" t="s">
        <v>324</v>
      </c>
      <c r="C86" s="76" t="s">
        <v>153</v>
      </c>
      <c r="D86" s="48" t="s">
        <v>357</v>
      </c>
      <c r="E86" s="48" t="s">
        <v>938</v>
      </c>
      <c r="F86" s="46" t="s">
        <v>959</v>
      </c>
      <c r="G86" s="48" t="s">
        <v>851</v>
      </c>
      <c r="H86" s="48"/>
      <c r="I86" s="48" t="s">
        <v>902</v>
      </c>
      <c r="J86" s="76" t="s">
        <v>359</v>
      </c>
      <c r="K86" s="76" t="s">
        <v>41</v>
      </c>
      <c r="L86" s="48" t="s">
        <v>962</v>
      </c>
      <c r="M86" s="86">
        <v>1</v>
      </c>
    </row>
    <row r="87" spans="2:13" s="85" customFormat="1" ht="15" customHeight="1" x14ac:dyDescent="0.2">
      <c r="B87" s="48" t="s">
        <v>324</v>
      </c>
      <c r="C87" s="76" t="s">
        <v>153</v>
      </c>
      <c r="D87" s="48" t="s">
        <v>708</v>
      </c>
      <c r="E87" s="48" t="s">
        <v>155</v>
      </c>
      <c r="F87" s="46" t="s">
        <v>960</v>
      </c>
      <c r="G87" s="48" t="s">
        <v>852</v>
      </c>
      <c r="H87" s="48"/>
      <c r="I87" s="48" t="s">
        <v>902</v>
      </c>
      <c r="J87" s="76" t="s">
        <v>156</v>
      </c>
      <c r="K87" s="76" t="s">
        <v>67</v>
      </c>
      <c r="L87" s="48"/>
      <c r="M87" s="86">
        <v>1</v>
      </c>
    </row>
    <row r="88" spans="2:13" s="85" customFormat="1" ht="15" customHeight="1" x14ac:dyDescent="0.2">
      <c r="B88" s="48" t="s">
        <v>324</v>
      </c>
      <c r="C88" s="76" t="s">
        <v>153</v>
      </c>
      <c r="D88" s="48" t="s">
        <v>708</v>
      </c>
      <c r="E88" s="48" t="s">
        <v>155</v>
      </c>
      <c r="F88" s="46" t="s">
        <v>960</v>
      </c>
      <c r="G88" s="48" t="s">
        <v>853</v>
      </c>
      <c r="H88" s="48"/>
      <c r="I88" s="48" t="s">
        <v>902</v>
      </c>
      <c r="J88" s="76" t="s">
        <v>156</v>
      </c>
      <c r="K88" s="76" t="s">
        <v>41</v>
      </c>
      <c r="L88" s="48"/>
      <c r="M88" s="86">
        <v>1</v>
      </c>
    </row>
    <row r="89" spans="2:13" s="85" customFormat="1" ht="15" customHeight="1" x14ac:dyDescent="0.2">
      <c r="B89" s="48" t="s">
        <v>325</v>
      </c>
      <c r="C89" s="76" t="s">
        <v>153</v>
      </c>
      <c r="D89" s="48" t="s">
        <v>173</v>
      </c>
      <c r="E89" s="48" t="s">
        <v>174</v>
      </c>
      <c r="F89" s="46" t="s">
        <v>960</v>
      </c>
      <c r="G89" s="48" t="s">
        <v>854</v>
      </c>
      <c r="H89" s="48"/>
      <c r="I89" s="48" t="s">
        <v>902</v>
      </c>
      <c r="J89" s="76" t="s">
        <v>175</v>
      </c>
      <c r="K89" s="76" t="s">
        <v>67</v>
      </c>
      <c r="L89" s="48"/>
      <c r="M89" s="86">
        <v>1</v>
      </c>
    </row>
    <row r="90" spans="2:13" s="85" customFormat="1" ht="15" customHeight="1" x14ac:dyDescent="0.2">
      <c r="B90" s="48" t="s">
        <v>325</v>
      </c>
      <c r="C90" s="76" t="s">
        <v>153</v>
      </c>
      <c r="D90" s="48" t="s">
        <v>173</v>
      </c>
      <c r="E90" s="48" t="s">
        <v>174</v>
      </c>
      <c r="F90" s="46" t="s">
        <v>960</v>
      </c>
      <c r="G90" s="48" t="s">
        <v>855</v>
      </c>
      <c r="H90" s="48"/>
      <c r="I90" s="48" t="s">
        <v>902</v>
      </c>
      <c r="J90" s="76" t="s">
        <v>175</v>
      </c>
      <c r="K90" s="76" t="s">
        <v>41</v>
      </c>
      <c r="L90" s="48"/>
      <c r="M90" s="86">
        <v>1</v>
      </c>
    </row>
    <row r="91" spans="2:13" s="85" customFormat="1" ht="15" customHeight="1" x14ac:dyDescent="0.2">
      <c r="B91" s="48" t="s">
        <v>729</v>
      </c>
      <c r="C91" s="76" t="s">
        <v>153</v>
      </c>
      <c r="D91" s="48" t="s">
        <v>709</v>
      </c>
      <c r="E91" s="48" t="s">
        <v>939</v>
      </c>
      <c r="F91" s="46" t="s">
        <v>959</v>
      </c>
      <c r="G91" s="48" t="s">
        <v>856</v>
      </c>
      <c r="H91" s="48"/>
      <c r="I91" s="48" t="s">
        <v>902</v>
      </c>
      <c r="J91" s="76" t="s">
        <v>675</v>
      </c>
      <c r="K91" s="76" t="s">
        <v>67</v>
      </c>
      <c r="L91" s="48"/>
      <c r="M91" s="86">
        <v>1</v>
      </c>
    </row>
    <row r="92" spans="2:13" s="85" customFormat="1" ht="15" customHeight="1" x14ac:dyDescent="0.2">
      <c r="B92" s="48" t="s">
        <v>729</v>
      </c>
      <c r="C92" s="76" t="s">
        <v>153</v>
      </c>
      <c r="D92" s="48" t="s">
        <v>709</v>
      </c>
      <c r="E92" s="48" t="s">
        <v>939</v>
      </c>
      <c r="F92" s="46" t="s">
        <v>959</v>
      </c>
      <c r="G92" s="48" t="s">
        <v>857</v>
      </c>
      <c r="H92" s="48"/>
      <c r="I92" s="48" t="s">
        <v>902</v>
      </c>
      <c r="J92" s="76" t="s">
        <v>675</v>
      </c>
      <c r="K92" s="76" t="s">
        <v>41</v>
      </c>
      <c r="L92" s="48"/>
      <c r="M92" s="86">
        <v>1</v>
      </c>
    </row>
    <row r="93" spans="2:13" s="85" customFormat="1" ht="15" customHeight="1" x14ac:dyDescent="0.2">
      <c r="B93" s="48" t="s">
        <v>308</v>
      </c>
      <c r="C93" s="76" t="s">
        <v>168</v>
      </c>
      <c r="D93" s="48" t="s">
        <v>236</v>
      </c>
      <c r="E93" s="48" t="s">
        <v>940</v>
      </c>
      <c r="F93" s="46" t="s">
        <v>959</v>
      </c>
      <c r="G93" s="48" t="s">
        <v>858</v>
      </c>
      <c r="H93" s="48"/>
      <c r="I93" s="48" t="s">
        <v>902</v>
      </c>
      <c r="J93" s="76" t="s">
        <v>172</v>
      </c>
      <c r="K93" s="76" t="s">
        <v>67</v>
      </c>
      <c r="L93" s="48"/>
      <c r="M93" s="86">
        <v>1</v>
      </c>
    </row>
    <row r="94" spans="2:13" s="85" customFormat="1" ht="15" customHeight="1" x14ac:dyDescent="0.2">
      <c r="B94" s="48" t="s">
        <v>308</v>
      </c>
      <c r="C94" s="76" t="s">
        <v>168</v>
      </c>
      <c r="D94" s="48" t="s">
        <v>236</v>
      </c>
      <c r="E94" s="48" t="s">
        <v>940</v>
      </c>
      <c r="F94" s="46" t="s">
        <v>959</v>
      </c>
      <c r="G94" s="48" t="s">
        <v>859</v>
      </c>
      <c r="H94" s="48"/>
      <c r="I94" s="48" t="s">
        <v>902</v>
      </c>
      <c r="J94" s="76" t="s">
        <v>172</v>
      </c>
      <c r="K94" s="76" t="s">
        <v>41</v>
      </c>
      <c r="L94" s="48"/>
      <c r="M94" s="86">
        <v>1</v>
      </c>
    </row>
    <row r="95" spans="2:13" s="85" customFormat="1" ht="15" customHeight="1" x14ac:dyDescent="0.2">
      <c r="B95" s="48" t="s">
        <v>310</v>
      </c>
      <c r="C95" s="76" t="s">
        <v>44</v>
      </c>
      <c r="D95" s="48" t="s">
        <v>232</v>
      </c>
      <c r="E95" s="48" t="s">
        <v>233</v>
      </c>
      <c r="F95" s="46" t="s">
        <v>960</v>
      </c>
      <c r="G95" s="48" t="s">
        <v>860</v>
      </c>
      <c r="H95" s="48"/>
      <c r="I95" s="48" t="s">
        <v>902</v>
      </c>
      <c r="J95" s="76" t="s">
        <v>234</v>
      </c>
      <c r="K95" s="76" t="s">
        <v>83</v>
      </c>
      <c r="L95" s="48"/>
      <c r="M95" s="86">
        <v>1</v>
      </c>
    </row>
    <row r="96" spans="2:13" s="85" customFormat="1" ht="15" customHeight="1" x14ac:dyDescent="0.2">
      <c r="B96" s="48" t="s">
        <v>730</v>
      </c>
      <c r="C96" s="76" t="s">
        <v>44</v>
      </c>
      <c r="D96" s="48" t="s">
        <v>255</v>
      </c>
      <c r="E96" s="48" t="s">
        <v>941</v>
      </c>
      <c r="F96" s="46" t="s">
        <v>959</v>
      </c>
      <c r="G96" s="48" t="s">
        <v>861</v>
      </c>
      <c r="H96" s="48"/>
      <c r="I96" s="48" t="s">
        <v>902</v>
      </c>
      <c r="J96" s="76" t="s">
        <v>257</v>
      </c>
      <c r="K96" s="76" t="s">
        <v>67</v>
      </c>
      <c r="L96" s="48"/>
      <c r="M96" s="86">
        <v>1</v>
      </c>
    </row>
    <row r="97" spans="2:13" s="85" customFormat="1" ht="15" customHeight="1" x14ac:dyDescent="0.2">
      <c r="B97" s="48" t="s">
        <v>730</v>
      </c>
      <c r="C97" s="76" t="s">
        <v>44</v>
      </c>
      <c r="D97" s="48" t="s">
        <v>255</v>
      </c>
      <c r="E97" s="48" t="s">
        <v>941</v>
      </c>
      <c r="F97" s="46" t="s">
        <v>959</v>
      </c>
      <c r="G97" s="48" t="s">
        <v>862</v>
      </c>
      <c r="H97" s="48"/>
      <c r="I97" s="48" t="s">
        <v>902</v>
      </c>
      <c r="J97" s="76" t="s">
        <v>257</v>
      </c>
      <c r="K97" s="76" t="s">
        <v>41</v>
      </c>
      <c r="L97" s="48"/>
      <c r="M97" s="86">
        <v>1</v>
      </c>
    </row>
    <row r="98" spans="2:13" s="85" customFormat="1" ht="15" customHeight="1" x14ac:dyDescent="0.2">
      <c r="B98" s="48" t="s">
        <v>306</v>
      </c>
      <c r="C98" s="76" t="s">
        <v>44</v>
      </c>
      <c r="D98" s="48" t="s">
        <v>737</v>
      </c>
      <c r="E98" s="48" t="s">
        <v>738</v>
      </c>
      <c r="F98" s="46" t="s">
        <v>960</v>
      </c>
      <c r="G98" s="48" t="s">
        <v>863</v>
      </c>
      <c r="H98" s="48"/>
      <c r="I98" s="48" t="s">
        <v>902</v>
      </c>
      <c r="J98" s="76" t="s">
        <v>739</v>
      </c>
      <c r="K98" s="76" t="s">
        <v>67</v>
      </c>
      <c r="L98" s="48"/>
      <c r="M98" s="86">
        <v>1</v>
      </c>
    </row>
    <row r="99" spans="2:13" s="85" customFormat="1" ht="15" customHeight="1" x14ac:dyDescent="0.2">
      <c r="B99" s="48" t="s">
        <v>306</v>
      </c>
      <c r="C99" s="76" t="s">
        <v>44</v>
      </c>
      <c r="D99" s="48" t="s">
        <v>737</v>
      </c>
      <c r="E99" s="48" t="s">
        <v>738</v>
      </c>
      <c r="F99" s="46" t="s">
        <v>960</v>
      </c>
      <c r="G99" s="48" t="s">
        <v>864</v>
      </c>
      <c r="H99" s="48"/>
      <c r="I99" s="48" t="s">
        <v>902</v>
      </c>
      <c r="J99" s="76" t="s">
        <v>739</v>
      </c>
      <c r="K99" s="76" t="s">
        <v>41</v>
      </c>
      <c r="L99" s="48"/>
      <c r="M99" s="86">
        <v>1</v>
      </c>
    </row>
    <row r="100" spans="2:13" s="85" customFormat="1" ht="15" customHeight="1" x14ac:dyDescent="0.2">
      <c r="B100" s="48" t="s">
        <v>730</v>
      </c>
      <c r="C100" s="76" t="s">
        <v>44</v>
      </c>
      <c r="D100" s="48" t="s">
        <v>685</v>
      </c>
      <c r="E100" s="48" t="s">
        <v>942</v>
      </c>
      <c r="F100" s="46" t="s">
        <v>959</v>
      </c>
      <c r="G100" s="48" t="s">
        <v>865</v>
      </c>
      <c r="H100" s="48"/>
      <c r="I100" s="48" t="s">
        <v>902</v>
      </c>
      <c r="J100" s="76" t="s">
        <v>686</v>
      </c>
      <c r="K100" s="76" t="s">
        <v>67</v>
      </c>
      <c r="L100" s="48"/>
      <c r="M100" s="86">
        <v>1</v>
      </c>
    </row>
    <row r="101" spans="2:13" s="85" customFormat="1" ht="15" customHeight="1" x14ac:dyDescent="0.2">
      <c r="B101" s="48" t="s">
        <v>730</v>
      </c>
      <c r="C101" s="76" t="s">
        <v>44</v>
      </c>
      <c r="D101" s="48" t="s">
        <v>685</v>
      </c>
      <c r="E101" s="48" t="s">
        <v>942</v>
      </c>
      <c r="F101" s="46" t="s">
        <v>959</v>
      </c>
      <c r="G101" s="48" t="s">
        <v>866</v>
      </c>
      <c r="H101" s="48"/>
      <c r="I101" s="48" t="s">
        <v>902</v>
      </c>
      <c r="J101" s="76" t="s">
        <v>686</v>
      </c>
      <c r="K101" s="76" t="s">
        <v>41</v>
      </c>
      <c r="L101" s="48"/>
      <c r="M101" s="86">
        <v>1</v>
      </c>
    </row>
    <row r="102" spans="2:13" s="85" customFormat="1" ht="15" customHeight="1" x14ac:dyDescent="0.2">
      <c r="B102" s="48" t="s">
        <v>309</v>
      </c>
      <c r="C102" s="76" t="s">
        <v>131</v>
      </c>
      <c r="D102" s="48" t="s">
        <v>311</v>
      </c>
      <c r="E102" s="48" t="s">
        <v>943</v>
      </c>
      <c r="F102" s="46" t="s">
        <v>959</v>
      </c>
      <c r="G102" s="48" t="s">
        <v>867</v>
      </c>
      <c r="H102" s="48"/>
      <c r="I102" s="48" t="s">
        <v>902</v>
      </c>
      <c r="J102" s="76" t="s">
        <v>134</v>
      </c>
      <c r="K102" s="76" t="s">
        <v>67</v>
      </c>
      <c r="L102" s="48" t="s">
        <v>963</v>
      </c>
      <c r="M102" s="86">
        <v>1</v>
      </c>
    </row>
    <row r="103" spans="2:13" s="85" customFormat="1" ht="15" customHeight="1" x14ac:dyDescent="0.2">
      <c r="B103" s="48" t="s">
        <v>309</v>
      </c>
      <c r="C103" s="76" t="s">
        <v>131</v>
      </c>
      <c r="D103" s="48" t="s">
        <v>311</v>
      </c>
      <c r="E103" s="48" t="s">
        <v>943</v>
      </c>
      <c r="F103" s="46" t="s">
        <v>959</v>
      </c>
      <c r="G103" s="48" t="s">
        <v>868</v>
      </c>
      <c r="H103" s="48"/>
      <c r="I103" s="48" t="s">
        <v>902</v>
      </c>
      <c r="J103" s="76" t="s">
        <v>134</v>
      </c>
      <c r="K103" s="76" t="s">
        <v>41</v>
      </c>
      <c r="L103" s="48" t="s">
        <v>963</v>
      </c>
      <c r="M103" s="86">
        <v>1</v>
      </c>
    </row>
    <row r="104" spans="2:13" s="85" customFormat="1" ht="13.5" customHeight="1" x14ac:dyDescent="0.2">
      <c r="B104" s="48" t="s">
        <v>312</v>
      </c>
      <c r="C104" s="76" t="s">
        <v>117</v>
      </c>
      <c r="D104" s="48" t="s">
        <v>118</v>
      </c>
      <c r="E104" s="48" t="s">
        <v>944</v>
      </c>
      <c r="F104" s="46" t="s">
        <v>959</v>
      </c>
      <c r="G104" s="48" t="s">
        <v>869</v>
      </c>
      <c r="H104" s="48"/>
      <c r="I104" s="48" t="s">
        <v>902</v>
      </c>
      <c r="J104" s="76" t="s">
        <v>120</v>
      </c>
      <c r="K104" s="76" t="s">
        <v>67</v>
      </c>
      <c r="L104" s="48" t="s">
        <v>964</v>
      </c>
      <c r="M104" s="86">
        <v>1</v>
      </c>
    </row>
    <row r="105" spans="2:13" s="85" customFormat="1" ht="13.5" customHeight="1" x14ac:dyDescent="0.2">
      <c r="B105" s="48" t="s">
        <v>312</v>
      </c>
      <c r="C105" s="76" t="s">
        <v>117</v>
      </c>
      <c r="D105" s="48" t="s">
        <v>118</v>
      </c>
      <c r="E105" s="48" t="s">
        <v>944</v>
      </c>
      <c r="F105" s="46" t="s">
        <v>959</v>
      </c>
      <c r="G105" s="48" t="s">
        <v>870</v>
      </c>
      <c r="H105" s="48"/>
      <c r="I105" s="48" t="s">
        <v>902</v>
      </c>
      <c r="J105" s="76" t="s">
        <v>120</v>
      </c>
      <c r="K105" s="76" t="s">
        <v>41</v>
      </c>
      <c r="L105" s="48" t="s">
        <v>964</v>
      </c>
      <c r="M105" s="86">
        <v>1</v>
      </c>
    </row>
    <row r="106" spans="2:13" s="85" customFormat="1" ht="13.5" customHeight="1" x14ac:dyDescent="0.2">
      <c r="B106" s="48" t="s">
        <v>313</v>
      </c>
      <c r="C106" s="76" t="s">
        <v>189</v>
      </c>
      <c r="D106" s="48" t="s">
        <v>743</v>
      </c>
      <c r="E106" s="48" t="s">
        <v>945</v>
      </c>
      <c r="F106" s="46" t="s">
        <v>959</v>
      </c>
      <c r="G106" s="48" t="s">
        <v>871</v>
      </c>
      <c r="H106" s="48"/>
      <c r="I106" s="48" t="s">
        <v>902</v>
      </c>
      <c r="J106" s="76" t="s">
        <v>744</v>
      </c>
      <c r="K106" s="76" t="s">
        <v>67</v>
      </c>
      <c r="L106" s="48"/>
      <c r="M106" s="86">
        <v>1</v>
      </c>
    </row>
    <row r="107" spans="2:13" s="85" customFormat="1" ht="13.5" customHeight="1" x14ac:dyDescent="0.2">
      <c r="B107" s="48" t="s">
        <v>313</v>
      </c>
      <c r="C107" s="76" t="s">
        <v>189</v>
      </c>
      <c r="D107" s="48" t="s">
        <v>743</v>
      </c>
      <c r="E107" s="48" t="s">
        <v>945</v>
      </c>
      <c r="F107" s="46" t="s">
        <v>959</v>
      </c>
      <c r="G107" s="48" t="s">
        <v>872</v>
      </c>
      <c r="H107" s="48"/>
      <c r="I107" s="48" t="s">
        <v>902</v>
      </c>
      <c r="J107" s="76" t="s">
        <v>744</v>
      </c>
      <c r="K107" s="76" t="s">
        <v>41</v>
      </c>
      <c r="L107" s="48"/>
      <c r="M107" s="86">
        <v>1</v>
      </c>
    </row>
    <row r="108" spans="2:13" s="85" customFormat="1" ht="13.5" customHeight="1" x14ac:dyDescent="0.2">
      <c r="B108" s="48" t="s">
        <v>313</v>
      </c>
      <c r="C108" s="76" t="s">
        <v>189</v>
      </c>
      <c r="D108" s="48" t="s">
        <v>691</v>
      </c>
      <c r="E108" s="48" t="s">
        <v>946</v>
      </c>
      <c r="F108" s="46" t="s">
        <v>959</v>
      </c>
      <c r="G108" s="48" t="s">
        <v>873</v>
      </c>
      <c r="H108" s="48"/>
      <c r="I108" s="48" t="s">
        <v>902</v>
      </c>
      <c r="J108" s="76" t="s">
        <v>692</v>
      </c>
      <c r="K108" s="76" t="s">
        <v>67</v>
      </c>
      <c r="L108" s="48"/>
      <c r="M108" s="86">
        <v>1</v>
      </c>
    </row>
    <row r="109" spans="2:13" s="85" customFormat="1" ht="13.5" customHeight="1" x14ac:dyDescent="0.2">
      <c r="B109" s="48" t="s">
        <v>313</v>
      </c>
      <c r="C109" s="76" t="s">
        <v>189</v>
      </c>
      <c r="D109" s="48" t="s">
        <v>691</v>
      </c>
      <c r="E109" s="48" t="s">
        <v>946</v>
      </c>
      <c r="F109" s="46" t="s">
        <v>959</v>
      </c>
      <c r="G109" s="48" t="s">
        <v>874</v>
      </c>
      <c r="H109" s="48"/>
      <c r="I109" s="48" t="s">
        <v>902</v>
      </c>
      <c r="J109" s="76" t="s">
        <v>692</v>
      </c>
      <c r="K109" s="76" t="s">
        <v>41</v>
      </c>
      <c r="L109" s="48"/>
      <c r="M109" s="86">
        <v>1</v>
      </c>
    </row>
    <row r="110" spans="2:13" s="85" customFormat="1" ht="13.5" customHeight="1" x14ac:dyDescent="0.2">
      <c r="B110" s="48" t="s">
        <v>313</v>
      </c>
      <c r="C110" s="76" t="s">
        <v>189</v>
      </c>
      <c r="D110" s="48" t="s">
        <v>190</v>
      </c>
      <c r="E110" s="48" t="s">
        <v>947</v>
      </c>
      <c r="F110" s="46" t="s">
        <v>959</v>
      </c>
      <c r="G110" s="48" t="s">
        <v>875</v>
      </c>
      <c r="H110" s="48"/>
      <c r="I110" s="48" t="s">
        <v>902</v>
      </c>
      <c r="J110" s="76" t="s">
        <v>192</v>
      </c>
      <c r="K110" s="76" t="s">
        <v>67</v>
      </c>
      <c r="L110" s="48"/>
      <c r="M110" s="86">
        <v>1</v>
      </c>
    </row>
    <row r="111" spans="2:13" s="85" customFormat="1" ht="13.5" customHeight="1" x14ac:dyDescent="0.2">
      <c r="B111" s="48" t="s">
        <v>313</v>
      </c>
      <c r="C111" s="76" t="s">
        <v>189</v>
      </c>
      <c r="D111" s="48" t="s">
        <v>190</v>
      </c>
      <c r="E111" s="48" t="s">
        <v>947</v>
      </c>
      <c r="F111" s="46" t="s">
        <v>959</v>
      </c>
      <c r="G111" s="48" t="s">
        <v>876</v>
      </c>
      <c r="H111" s="48"/>
      <c r="I111" s="48" t="s">
        <v>902</v>
      </c>
      <c r="J111" s="76" t="s">
        <v>192</v>
      </c>
      <c r="K111" s="76" t="s">
        <v>41</v>
      </c>
      <c r="L111" s="48"/>
      <c r="M111" s="86">
        <v>1</v>
      </c>
    </row>
    <row r="112" spans="2:13" s="85" customFormat="1" ht="13.5" customHeight="1" x14ac:dyDescent="0.2">
      <c r="B112" s="48" t="s">
        <v>313</v>
      </c>
      <c r="C112" s="76" t="s">
        <v>189</v>
      </c>
      <c r="D112" s="48" t="s">
        <v>344</v>
      </c>
      <c r="E112" s="48" t="s">
        <v>948</v>
      </c>
      <c r="F112" s="46" t="s">
        <v>959</v>
      </c>
      <c r="G112" s="48" t="s">
        <v>877</v>
      </c>
      <c r="H112" s="48"/>
      <c r="I112" s="48" t="s">
        <v>902</v>
      </c>
      <c r="J112" s="76" t="s">
        <v>346</v>
      </c>
      <c r="K112" s="76" t="s">
        <v>67</v>
      </c>
      <c r="L112" s="48"/>
      <c r="M112" s="86">
        <v>1</v>
      </c>
    </row>
    <row r="113" spans="2:13" s="85" customFormat="1" ht="13.5" customHeight="1" x14ac:dyDescent="0.2">
      <c r="B113" s="48" t="s">
        <v>313</v>
      </c>
      <c r="C113" s="76" t="s">
        <v>189</v>
      </c>
      <c r="D113" s="48" t="s">
        <v>344</v>
      </c>
      <c r="E113" s="48" t="s">
        <v>948</v>
      </c>
      <c r="F113" s="46" t="s">
        <v>959</v>
      </c>
      <c r="G113" s="48" t="s">
        <v>878</v>
      </c>
      <c r="H113" s="48"/>
      <c r="I113" s="48" t="s">
        <v>902</v>
      </c>
      <c r="J113" s="76" t="s">
        <v>346</v>
      </c>
      <c r="K113" s="76" t="s">
        <v>41</v>
      </c>
      <c r="L113" s="48"/>
      <c r="M113" s="86">
        <v>1</v>
      </c>
    </row>
    <row r="114" spans="2:13" s="85" customFormat="1" ht="13.5" customHeight="1" x14ac:dyDescent="0.2">
      <c r="B114" s="48" t="s">
        <v>330</v>
      </c>
      <c r="C114" s="76" t="s">
        <v>73</v>
      </c>
      <c r="D114" s="48" t="s">
        <v>372</v>
      </c>
      <c r="E114" s="48" t="s">
        <v>949</v>
      </c>
      <c r="F114" s="46" t="s">
        <v>959</v>
      </c>
      <c r="G114" s="48" t="s">
        <v>879</v>
      </c>
      <c r="H114" s="48"/>
      <c r="I114" s="48" t="s">
        <v>902</v>
      </c>
      <c r="J114" s="76" t="s">
        <v>374</v>
      </c>
      <c r="K114" s="76" t="s">
        <v>62</v>
      </c>
      <c r="L114" s="48" t="s">
        <v>964</v>
      </c>
      <c r="M114" s="86">
        <v>1</v>
      </c>
    </row>
    <row r="115" spans="2:13" s="85" customFormat="1" ht="13.5" customHeight="1" x14ac:dyDescent="0.2">
      <c r="B115" s="48" t="s">
        <v>330</v>
      </c>
      <c r="C115" s="76" t="s">
        <v>73</v>
      </c>
      <c r="D115" s="48" t="s">
        <v>236</v>
      </c>
      <c r="E115" s="48" t="s">
        <v>940</v>
      </c>
      <c r="F115" s="46" t="s">
        <v>959</v>
      </c>
      <c r="G115" s="48" t="s">
        <v>880</v>
      </c>
      <c r="H115" s="48"/>
      <c r="I115" s="48" t="s">
        <v>902</v>
      </c>
      <c r="J115" s="76" t="s">
        <v>238</v>
      </c>
      <c r="K115" s="76" t="s">
        <v>67</v>
      </c>
      <c r="L115" s="48" t="s">
        <v>964</v>
      </c>
      <c r="M115" s="86">
        <v>1</v>
      </c>
    </row>
    <row r="116" spans="2:13" s="85" customFormat="1" ht="13.5" customHeight="1" x14ac:dyDescent="0.2">
      <c r="B116" s="48" t="s">
        <v>330</v>
      </c>
      <c r="C116" s="76" t="s">
        <v>73</v>
      </c>
      <c r="D116" s="48" t="s">
        <v>236</v>
      </c>
      <c r="E116" s="48" t="s">
        <v>940</v>
      </c>
      <c r="F116" s="46" t="s">
        <v>959</v>
      </c>
      <c r="G116" s="48" t="s">
        <v>881</v>
      </c>
      <c r="H116" s="48"/>
      <c r="I116" s="48" t="s">
        <v>902</v>
      </c>
      <c r="J116" s="76" t="s">
        <v>238</v>
      </c>
      <c r="K116" s="76" t="s">
        <v>41</v>
      </c>
      <c r="L116" s="48" t="s">
        <v>964</v>
      </c>
      <c r="M116" s="86">
        <v>1</v>
      </c>
    </row>
    <row r="117" spans="2:13" s="85" customFormat="1" ht="13.5" customHeight="1" x14ac:dyDescent="0.2">
      <c r="B117" s="48" t="s">
        <v>332</v>
      </c>
      <c r="C117" s="76" t="s">
        <v>73</v>
      </c>
      <c r="D117" s="48" t="s">
        <v>74</v>
      </c>
      <c r="E117" s="48" t="s">
        <v>950</v>
      </c>
      <c r="F117" s="46" t="s">
        <v>959</v>
      </c>
      <c r="G117" s="48" t="s">
        <v>882</v>
      </c>
      <c r="H117" s="48"/>
      <c r="I117" s="48" t="s">
        <v>902</v>
      </c>
      <c r="J117" s="76" t="s">
        <v>76</v>
      </c>
      <c r="K117" s="76" t="s">
        <v>83</v>
      </c>
      <c r="L117" s="48"/>
      <c r="M117" s="86">
        <v>1</v>
      </c>
    </row>
    <row r="118" spans="2:13" s="85" customFormat="1" ht="13.5" customHeight="1" x14ac:dyDescent="0.2">
      <c r="B118" s="48" t="s">
        <v>334</v>
      </c>
      <c r="C118" s="76" t="s">
        <v>73</v>
      </c>
      <c r="D118" s="48" t="s">
        <v>121</v>
      </c>
      <c r="E118" s="48" t="s">
        <v>951</v>
      </c>
      <c r="F118" s="46" t="s">
        <v>959</v>
      </c>
      <c r="G118" s="48" t="s">
        <v>883</v>
      </c>
      <c r="H118" s="48"/>
      <c r="I118" s="48" t="s">
        <v>902</v>
      </c>
      <c r="J118" s="76" t="s">
        <v>123</v>
      </c>
      <c r="K118" s="76" t="s">
        <v>67</v>
      </c>
      <c r="L118" s="48"/>
      <c r="M118" s="86">
        <v>1</v>
      </c>
    </row>
    <row r="119" spans="2:13" s="85" customFormat="1" ht="13.5" customHeight="1" x14ac:dyDescent="0.2">
      <c r="B119" s="48" t="s">
        <v>334</v>
      </c>
      <c r="C119" s="76" t="s">
        <v>73</v>
      </c>
      <c r="D119" s="48" t="s">
        <v>121</v>
      </c>
      <c r="E119" s="48" t="s">
        <v>951</v>
      </c>
      <c r="F119" s="46" t="s">
        <v>959</v>
      </c>
      <c r="G119" s="48" t="s">
        <v>884</v>
      </c>
      <c r="H119" s="48"/>
      <c r="I119" s="48" t="s">
        <v>902</v>
      </c>
      <c r="J119" s="76" t="s">
        <v>123</v>
      </c>
      <c r="K119" s="76" t="s">
        <v>41</v>
      </c>
      <c r="L119" s="48"/>
      <c r="M119" s="86">
        <v>1</v>
      </c>
    </row>
    <row r="120" spans="2:13" s="85" customFormat="1" ht="13.5" customHeight="1" x14ac:dyDescent="0.2">
      <c r="B120" s="48" t="s">
        <v>334</v>
      </c>
      <c r="C120" s="77" t="s">
        <v>73</v>
      </c>
      <c r="D120" s="48" t="s">
        <v>385</v>
      </c>
      <c r="E120" s="48" t="s">
        <v>952</v>
      </c>
      <c r="F120" s="46" t="s">
        <v>959</v>
      </c>
      <c r="G120" s="48" t="s">
        <v>885</v>
      </c>
      <c r="H120" s="48"/>
      <c r="I120" s="48" t="s">
        <v>902</v>
      </c>
      <c r="J120" s="77" t="s">
        <v>387</v>
      </c>
      <c r="K120" s="77" t="s">
        <v>67</v>
      </c>
      <c r="L120" s="48" t="s">
        <v>963</v>
      </c>
      <c r="M120" s="86">
        <v>1</v>
      </c>
    </row>
    <row r="121" spans="2:13" s="85" customFormat="1" ht="13.5" customHeight="1" x14ac:dyDescent="0.2">
      <c r="B121" s="48" t="s">
        <v>334</v>
      </c>
      <c r="C121" s="77" t="s">
        <v>73</v>
      </c>
      <c r="D121" s="48" t="s">
        <v>385</v>
      </c>
      <c r="E121" s="48" t="s">
        <v>952</v>
      </c>
      <c r="F121" s="46" t="s">
        <v>959</v>
      </c>
      <c r="G121" s="48" t="s">
        <v>886</v>
      </c>
      <c r="H121" s="48"/>
      <c r="I121" s="48" t="s">
        <v>902</v>
      </c>
      <c r="J121" s="77" t="s">
        <v>387</v>
      </c>
      <c r="K121" s="77" t="s">
        <v>41</v>
      </c>
      <c r="L121" s="48" t="s">
        <v>963</v>
      </c>
      <c r="M121" s="86">
        <v>1</v>
      </c>
    </row>
    <row r="122" spans="2:13" s="85" customFormat="1" ht="13.5" customHeight="1" x14ac:dyDescent="0.2">
      <c r="B122" s="48" t="s">
        <v>331</v>
      </c>
      <c r="C122" s="76" t="s">
        <v>73</v>
      </c>
      <c r="D122" s="48" t="s">
        <v>197</v>
      </c>
      <c r="E122" s="48" t="s">
        <v>953</v>
      </c>
      <c r="F122" s="46" t="s">
        <v>959</v>
      </c>
      <c r="G122" s="48" t="s">
        <v>887</v>
      </c>
      <c r="H122" s="48"/>
      <c r="I122" s="48" t="s">
        <v>902</v>
      </c>
      <c r="J122" s="76" t="s">
        <v>199</v>
      </c>
      <c r="K122" s="76" t="s">
        <v>67</v>
      </c>
      <c r="L122" s="48"/>
      <c r="M122" s="86">
        <v>1</v>
      </c>
    </row>
    <row r="123" spans="2:13" s="85" customFormat="1" ht="13.5" customHeight="1" x14ac:dyDescent="0.2">
      <c r="B123" s="48" t="s">
        <v>331</v>
      </c>
      <c r="C123" s="76" t="s">
        <v>73</v>
      </c>
      <c r="D123" s="48" t="s">
        <v>197</v>
      </c>
      <c r="E123" s="48" t="s">
        <v>953</v>
      </c>
      <c r="F123" s="46" t="s">
        <v>959</v>
      </c>
      <c r="G123" s="48" t="s">
        <v>888</v>
      </c>
      <c r="H123" s="48"/>
      <c r="I123" s="48" t="s">
        <v>902</v>
      </c>
      <c r="J123" s="76" t="s">
        <v>199</v>
      </c>
      <c r="K123" s="76" t="s">
        <v>41</v>
      </c>
      <c r="L123" s="48"/>
      <c r="M123" s="86">
        <v>1</v>
      </c>
    </row>
    <row r="124" spans="2:13" s="85" customFormat="1" ht="13.5" customHeight="1" x14ac:dyDescent="0.2">
      <c r="B124" s="48" t="s">
        <v>331</v>
      </c>
      <c r="C124" s="76" t="s">
        <v>73</v>
      </c>
      <c r="D124" s="48" t="s">
        <v>221</v>
      </c>
      <c r="E124" s="48" t="s">
        <v>954</v>
      </c>
      <c r="F124" s="46" t="s">
        <v>959</v>
      </c>
      <c r="G124" s="48" t="s">
        <v>889</v>
      </c>
      <c r="H124" s="48"/>
      <c r="I124" s="48" t="s">
        <v>902</v>
      </c>
      <c r="J124" s="76" t="s">
        <v>223</v>
      </c>
      <c r="K124" s="76" t="s">
        <v>67</v>
      </c>
      <c r="L124" s="48"/>
      <c r="M124" s="86">
        <v>1</v>
      </c>
    </row>
    <row r="125" spans="2:13" s="85" customFormat="1" ht="13.5" customHeight="1" x14ac:dyDescent="0.2">
      <c r="B125" s="48" t="s">
        <v>331</v>
      </c>
      <c r="C125" s="76" t="s">
        <v>73</v>
      </c>
      <c r="D125" s="48" t="s">
        <v>221</v>
      </c>
      <c r="E125" s="48" t="s">
        <v>954</v>
      </c>
      <c r="F125" s="46" t="s">
        <v>959</v>
      </c>
      <c r="G125" s="48" t="s">
        <v>890</v>
      </c>
      <c r="H125" s="48"/>
      <c r="I125" s="48" t="s">
        <v>902</v>
      </c>
      <c r="J125" s="76" t="s">
        <v>223</v>
      </c>
      <c r="K125" s="76" t="s">
        <v>41</v>
      </c>
      <c r="L125" s="48"/>
      <c r="M125" s="86">
        <v>1</v>
      </c>
    </row>
    <row r="126" spans="2:13" s="85" customFormat="1" ht="13.5" customHeight="1" x14ac:dyDescent="0.2">
      <c r="B126" s="48" t="s">
        <v>728</v>
      </c>
      <c r="C126" s="76" t="s">
        <v>85</v>
      </c>
      <c r="D126" s="48" t="s">
        <v>720</v>
      </c>
      <c r="E126" s="48" t="s">
        <v>673</v>
      </c>
      <c r="F126" s="46" t="s">
        <v>960</v>
      </c>
      <c r="G126" s="48" t="s">
        <v>891</v>
      </c>
      <c r="H126" s="48"/>
      <c r="I126" s="48" t="s">
        <v>902</v>
      </c>
      <c r="J126" s="76" t="s">
        <v>674</v>
      </c>
      <c r="K126" s="76" t="s">
        <v>67</v>
      </c>
      <c r="L126" s="48"/>
      <c r="M126" s="86">
        <v>1</v>
      </c>
    </row>
    <row r="127" spans="2:13" s="85" customFormat="1" ht="13.5" customHeight="1" x14ac:dyDescent="0.2">
      <c r="B127" s="48" t="s">
        <v>728</v>
      </c>
      <c r="C127" s="76" t="s">
        <v>85</v>
      </c>
      <c r="D127" s="48" t="s">
        <v>720</v>
      </c>
      <c r="E127" s="48" t="s">
        <v>673</v>
      </c>
      <c r="F127" s="46" t="s">
        <v>960</v>
      </c>
      <c r="G127" s="48" t="s">
        <v>892</v>
      </c>
      <c r="H127" s="48"/>
      <c r="I127" s="48" t="s">
        <v>902</v>
      </c>
      <c r="J127" s="76" t="s">
        <v>674</v>
      </c>
      <c r="K127" s="76" t="s">
        <v>41</v>
      </c>
      <c r="L127" s="48"/>
      <c r="M127" s="86">
        <v>1</v>
      </c>
    </row>
    <row r="128" spans="2:13" s="85" customFormat="1" ht="13.5" customHeight="1" x14ac:dyDescent="0.2">
      <c r="B128" s="48" t="s">
        <v>319</v>
      </c>
      <c r="C128" s="76" t="s">
        <v>85</v>
      </c>
      <c r="D128" s="48" t="s">
        <v>762</v>
      </c>
      <c r="E128" s="48" t="s">
        <v>749</v>
      </c>
      <c r="F128" s="46" t="s">
        <v>960</v>
      </c>
      <c r="G128" s="48" t="s">
        <v>893</v>
      </c>
      <c r="H128" s="48"/>
      <c r="I128" s="48" t="s">
        <v>902</v>
      </c>
      <c r="J128" s="76" t="s">
        <v>750</v>
      </c>
      <c r="K128" s="76" t="s">
        <v>67</v>
      </c>
      <c r="L128" s="48"/>
      <c r="M128" s="86">
        <v>1</v>
      </c>
    </row>
    <row r="129" spans="2:13" s="85" customFormat="1" ht="13.5" customHeight="1" x14ac:dyDescent="0.2">
      <c r="B129" s="48" t="s">
        <v>319</v>
      </c>
      <c r="C129" s="76" t="s">
        <v>85</v>
      </c>
      <c r="D129" s="48" t="s">
        <v>762</v>
      </c>
      <c r="E129" s="48" t="s">
        <v>749</v>
      </c>
      <c r="F129" s="46" t="s">
        <v>960</v>
      </c>
      <c r="G129" s="48" t="s">
        <v>894</v>
      </c>
      <c r="H129" s="48"/>
      <c r="I129" s="48" t="s">
        <v>902</v>
      </c>
      <c r="J129" s="76" t="s">
        <v>750</v>
      </c>
      <c r="K129" s="76" t="s">
        <v>41</v>
      </c>
      <c r="L129" s="48"/>
      <c r="M129" s="86">
        <v>1</v>
      </c>
    </row>
    <row r="130" spans="2:13" s="85" customFormat="1" ht="13.5" customHeight="1" x14ac:dyDescent="0.2">
      <c r="B130" s="48" t="s">
        <v>319</v>
      </c>
      <c r="C130" s="76" t="s">
        <v>85</v>
      </c>
      <c r="D130" s="48" t="s">
        <v>284</v>
      </c>
      <c r="E130" s="48" t="s">
        <v>955</v>
      </c>
      <c r="F130" s="46" t="s">
        <v>959</v>
      </c>
      <c r="G130" s="48" t="s">
        <v>895</v>
      </c>
      <c r="H130" s="48"/>
      <c r="I130" s="48" t="s">
        <v>902</v>
      </c>
      <c r="J130" s="76" t="s">
        <v>113</v>
      </c>
      <c r="K130" s="76" t="s">
        <v>83</v>
      </c>
      <c r="L130" s="48"/>
      <c r="M130" s="86">
        <v>1</v>
      </c>
    </row>
    <row r="131" spans="2:13" s="85" customFormat="1" ht="13.5" customHeight="1" x14ac:dyDescent="0.2">
      <c r="B131" s="48" t="s">
        <v>765</v>
      </c>
      <c r="C131" s="76" t="s">
        <v>85</v>
      </c>
      <c r="D131" s="48" t="s">
        <v>761</v>
      </c>
      <c r="E131" s="48" t="s">
        <v>956</v>
      </c>
      <c r="F131" s="46" t="s">
        <v>959</v>
      </c>
      <c r="G131" s="48" t="s">
        <v>896</v>
      </c>
      <c r="H131" s="48"/>
      <c r="I131" s="48" t="s">
        <v>902</v>
      </c>
      <c r="J131" s="76" t="s">
        <v>740</v>
      </c>
      <c r="K131" s="76" t="s">
        <v>67</v>
      </c>
      <c r="L131" s="48"/>
      <c r="M131" s="86">
        <v>1</v>
      </c>
    </row>
    <row r="132" spans="2:13" s="85" customFormat="1" ht="13.5" customHeight="1" x14ac:dyDescent="0.2">
      <c r="B132" s="48" t="s">
        <v>765</v>
      </c>
      <c r="C132" s="76" t="s">
        <v>85</v>
      </c>
      <c r="D132" s="48" t="s">
        <v>761</v>
      </c>
      <c r="E132" s="48" t="s">
        <v>956</v>
      </c>
      <c r="F132" s="46" t="s">
        <v>959</v>
      </c>
      <c r="G132" s="48" t="s">
        <v>897</v>
      </c>
      <c r="H132" s="48"/>
      <c r="I132" s="48" t="s">
        <v>902</v>
      </c>
      <c r="J132" s="76" t="s">
        <v>740</v>
      </c>
      <c r="K132" s="76" t="s">
        <v>41</v>
      </c>
      <c r="L132" s="48"/>
      <c r="M132" s="86">
        <v>1</v>
      </c>
    </row>
    <row r="133" spans="2:13" s="85" customFormat="1" ht="13.5" customHeight="1" x14ac:dyDescent="0.2">
      <c r="B133" s="48" t="s">
        <v>333</v>
      </c>
      <c r="C133" s="76" t="s">
        <v>85</v>
      </c>
      <c r="D133" s="48" t="s">
        <v>285</v>
      </c>
      <c r="E133" s="48" t="s">
        <v>97</v>
      </c>
      <c r="F133" s="46" t="s">
        <v>960</v>
      </c>
      <c r="G133" s="48" t="s">
        <v>898</v>
      </c>
      <c r="H133" s="48"/>
      <c r="I133" s="48" t="s">
        <v>902</v>
      </c>
      <c r="J133" s="76" t="s">
        <v>98</v>
      </c>
      <c r="K133" s="76" t="s">
        <v>83</v>
      </c>
      <c r="L133" s="48"/>
      <c r="M133" s="86">
        <v>1</v>
      </c>
    </row>
    <row r="134" spans="2:13" s="85" customFormat="1" ht="13.5" customHeight="1" x14ac:dyDescent="0.2">
      <c r="B134" s="48" t="s">
        <v>320</v>
      </c>
      <c r="C134" s="76" t="s">
        <v>85</v>
      </c>
      <c r="D134" s="48" t="s">
        <v>719</v>
      </c>
      <c r="E134" s="48" t="s">
        <v>957</v>
      </c>
      <c r="F134" s="46" t="s">
        <v>959</v>
      </c>
      <c r="G134" s="48" t="s">
        <v>899</v>
      </c>
      <c r="H134" s="48"/>
      <c r="I134" s="48" t="s">
        <v>902</v>
      </c>
      <c r="J134" s="76" t="s">
        <v>670</v>
      </c>
      <c r="K134" s="76" t="s">
        <v>67</v>
      </c>
      <c r="L134" s="48"/>
      <c r="M134" s="86">
        <v>1</v>
      </c>
    </row>
    <row r="135" spans="2:13" s="85" customFormat="1" ht="13.5" customHeight="1" x14ac:dyDescent="0.2">
      <c r="B135" s="48" t="s">
        <v>320</v>
      </c>
      <c r="C135" s="76" t="s">
        <v>85</v>
      </c>
      <c r="D135" s="48" t="s">
        <v>719</v>
      </c>
      <c r="E135" s="48" t="s">
        <v>957</v>
      </c>
      <c r="F135" s="46" t="s">
        <v>959</v>
      </c>
      <c r="G135" s="48" t="s">
        <v>900</v>
      </c>
      <c r="H135" s="48"/>
      <c r="I135" s="48" t="s">
        <v>902</v>
      </c>
      <c r="J135" s="76" t="s">
        <v>670</v>
      </c>
      <c r="K135" s="76" t="s">
        <v>41</v>
      </c>
      <c r="L135" s="48"/>
      <c r="M135" s="86">
        <v>1</v>
      </c>
    </row>
    <row r="136" spans="2:13" s="85" customFormat="1" ht="13.5" customHeight="1" x14ac:dyDescent="0.2">
      <c r="B136" s="48" t="s">
        <v>320</v>
      </c>
      <c r="C136" s="76" t="s">
        <v>85</v>
      </c>
      <c r="D136" s="48" t="s">
        <v>283</v>
      </c>
      <c r="E136" s="48" t="s">
        <v>958</v>
      </c>
      <c r="F136" s="46" t="s">
        <v>959</v>
      </c>
      <c r="G136" s="48" t="s">
        <v>901</v>
      </c>
      <c r="H136" s="48"/>
      <c r="I136" s="48" t="s">
        <v>902</v>
      </c>
      <c r="J136" s="76" t="s">
        <v>101</v>
      </c>
      <c r="K136" s="76" t="s">
        <v>83</v>
      </c>
      <c r="L136" s="48"/>
      <c r="M136" s="86">
        <v>1</v>
      </c>
    </row>
  </sheetData>
  <autoFilter ref="A1:M137" xr:uid="{00000000-0009-0000-0000-000009000000}"/>
  <pageMargins left="0" right="0" top="0.98425196850393704" bottom="0.98425196850393704" header="0.51181102362204722" footer="0.51181102362204722"/>
  <pageSetup paperSize="9" orientation="landscape" r:id="rId1"/>
  <headerFooter>
    <oddFooter>&amp;L&amp;1#&amp;"Calibri"&amp;8 Sensitivity: Business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3D97-6875-46AD-8A9C-100F7AB50541}">
  <dimension ref="A1:F138"/>
  <sheetViews>
    <sheetView tabSelected="1" zoomScale="95" zoomScaleNormal="95" workbookViewId="0">
      <selection activeCell="O118" sqref="O118"/>
    </sheetView>
  </sheetViews>
  <sheetFormatPr baseColWidth="10" defaultColWidth="9.140625" defaultRowHeight="14.1" customHeight="1" x14ac:dyDescent="0.2"/>
  <cols>
    <col min="1" max="2" width="20.7109375" style="78" customWidth="1"/>
    <col min="3" max="3" width="18.7109375" style="78" customWidth="1"/>
    <col min="4" max="4" width="36.7109375" style="78" customWidth="1"/>
    <col min="5" max="5" width="4.7109375" style="79" customWidth="1"/>
    <col min="6" max="6" width="20.7109375" style="78" customWidth="1"/>
    <col min="7" max="16384" width="9.140625" style="13"/>
  </cols>
  <sheetData>
    <row r="1" spans="1:6" s="112" customFormat="1" ht="27.95" customHeight="1" thickBot="1" x14ac:dyDescent="0.25">
      <c r="A1" s="125"/>
      <c r="B1" s="126"/>
      <c r="C1" s="131" t="s">
        <v>1093</v>
      </c>
      <c r="D1" s="132"/>
      <c r="E1" s="132"/>
      <c r="F1" s="127"/>
    </row>
    <row r="2" spans="1:6" s="119" customFormat="1" ht="14.1" customHeight="1" x14ac:dyDescent="0.2">
      <c r="A2" s="121"/>
      <c r="B2" s="122"/>
      <c r="C2" s="133" t="s">
        <v>1104</v>
      </c>
      <c r="D2" s="133"/>
      <c r="E2" s="133"/>
      <c r="F2" s="118"/>
    </row>
    <row r="3" spans="1:6" s="119" customFormat="1" ht="14.1" customHeight="1" thickBot="1" x14ac:dyDescent="0.25">
      <c r="A3" s="123"/>
      <c r="B3" s="124" t="s">
        <v>1094</v>
      </c>
      <c r="C3" s="134" t="s">
        <v>1095</v>
      </c>
      <c r="D3" s="134"/>
      <c r="E3" s="134"/>
      <c r="F3" s="120" t="s">
        <v>1096</v>
      </c>
    </row>
    <row r="4" spans="1:6" s="113" customFormat="1" ht="27.95" customHeight="1" thickBot="1" x14ac:dyDescent="0.25">
      <c r="A4" s="114" t="s">
        <v>1097</v>
      </c>
      <c r="B4" s="114" t="s">
        <v>1098</v>
      </c>
      <c r="C4" s="115" t="s">
        <v>1099</v>
      </c>
      <c r="D4" s="116" t="s">
        <v>1100</v>
      </c>
      <c r="E4" s="117" t="s">
        <v>1101</v>
      </c>
      <c r="F4" s="114" t="s">
        <v>1102</v>
      </c>
    </row>
    <row r="5" spans="1:6" ht="14.1" customHeight="1" x14ac:dyDescent="0.2">
      <c r="A5" s="96" t="s">
        <v>321</v>
      </c>
      <c r="B5" s="99" t="s">
        <v>966</v>
      </c>
      <c r="C5" s="100" t="s">
        <v>288</v>
      </c>
      <c r="D5" s="100" t="s">
        <v>903</v>
      </c>
      <c r="E5" s="101" t="s">
        <v>67</v>
      </c>
      <c r="F5" s="99"/>
    </row>
    <row r="6" spans="1:6" ht="14.1" customHeight="1" thickBot="1" x14ac:dyDescent="0.25">
      <c r="A6" s="97"/>
      <c r="B6" s="102"/>
      <c r="C6" s="103" t="s">
        <v>288</v>
      </c>
      <c r="D6" s="103" t="s">
        <v>903</v>
      </c>
      <c r="E6" s="104" t="s">
        <v>41</v>
      </c>
      <c r="F6" s="102" t="s">
        <v>967</v>
      </c>
    </row>
    <row r="7" spans="1:6" ht="14.1" customHeight="1" thickBot="1" x14ac:dyDescent="0.25">
      <c r="A7" s="92" t="s">
        <v>322</v>
      </c>
      <c r="B7" s="92" t="s">
        <v>968</v>
      </c>
      <c r="C7" s="93" t="s">
        <v>1091</v>
      </c>
      <c r="D7" s="93" t="s">
        <v>904</v>
      </c>
      <c r="E7" s="91" t="s">
        <v>41</v>
      </c>
      <c r="F7" s="92" t="s">
        <v>1058</v>
      </c>
    </row>
    <row r="8" spans="1:6" ht="14.1" customHeight="1" x14ac:dyDescent="0.2">
      <c r="A8" s="96" t="s">
        <v>1059</v>
      </c>
      <c r="B8" s="99" t="s">
        <v>969</v>
      </c>
      <c r="C8" s="100" t="s">
        <v>390</v>
      </c>
      <c r="D8" s="100" t="s">
        <v>905</v>
      </c>
      <c r="E8" s="101" t="s">
        <v>67</v>
      </c>
      <c r="F8" s="99"/>
    </row>
    <row r="9" spans="1:6" ht="14.1" customHeight="1" thickBot="1" x14ac:dyDescent="0.25">
      <c r="A9" s="97"/>
      <c r="B9" s="102"/>
      <c r="C9" s="103" t="s">
        <v>390</v>
      </c>
      <c r="D9" s="103" t="s">
        <v>905</v>
      </c>
      <c r="E9" s="104" t="s">
        <v>41</v>
      </c>
      <c r="F9" s="102" t="s">
        <v>970</v>
      </c>
    </row>
    <row r="10" spans="1:6" ht="14.1" customHeight="1" x14ac:dyDescent="0.2">
      <c r="A10" s="96" t="s">
        <v>721</v>
      </c>
      <c r="B10" s="99" t="s">
        <v>1060</v>
      </c>
      <c r="C10" s="100" t="s">
        <v>707</v>
      </c>
      <c r="D10" s="100" t="s">
        <v>355</v>
      </c>
      <c r="E10" s="101" t="s">
        <v>67</v>
      </c>
      <c r="F10" s="99"/>
    </row>
    <row r="11" spans="1:6" ht="14.1" customHeight="1" thickBot="1" x14ac:dyDescent="0.25">
      <c r="A11" s="98"/>
      <c r="B11" s="102"/>
      <c r="C11" s="103" t="s">
        <v>707</v>
      </c>
      <c r="D11" s="103" t="s">
        <v>355</v>
      </c>
      <c r="E11" s="104" t="s">
        <v>41</v>
      </c>
      <c r="F11" s="102" t="s">
        <v>1061</v>
      </c>
    </row>
    <row r="12" spans="1:6" ht="14.1" customHeight="1" x14ac:dyDescent="0.2">
      <c r="A12" s="98"/>
      <c r="B12" s="99" t="s">
        <v>1062</v>
      </c>
      <c r="C12" s="100" t="s">
        <v>755</v>
      </c>
      <c r="D12" s="100" t="s">
        <v>906</v>
      </c>
      <c r="E12" s="101" t="s">
        <v>67</v>
      </c>
      <c r="F12" s="99"/>
    </row>
    <row r="13" spans="1:6" ht="14.1" customHeight="1" thickBot="1" x14ac:dyDescent="0.25">
      <c r="A13" s="97"/>
      <c r="B13" s="102"/>
      <c r="C13" s="103" t="s">
        <v>755</v>
      </c>
      <c r="D13" s="103" t="s">
        <v>906</v>
      </c>
      <c r="E13" s="104" t="s">
        <v>41</v>
      </c>
      <c r="F13" s="102" t="s">
        <v>1063</v>
      </c>
    </row>
    <row r="14" spans="1:6" ht="14.1" customHeight="1" x14ac:dyDescent="0.2">
      <c r="A14" s="96" t="s">
        <v>287</v>
      </c>
      <c r="B14" s="99" t="s">
        <v>971</v>
      </c>
      <c r="C14" s="100" t="s">
        <v>286</v>
      </c>
      <c r="D14" s="100" t="s">
        <v>907</v>
      </c>
      <c r="E14" s="101" t="s">
        <v>67</v>
      </c>
      <c r="F14" s="99"/>
    </row>
    <row r="15" spans="1:6" ht="14.1" customHeight="1" thickBot="1" x14ac:dyDescent="0.25">
      <c r="A15" s="97"/>
      <c r="B15" s="102"/>
      <c r="C15" s="103" t="s">
        <v>286</v>
      </c>
      <c r="D15" s="103" t="s">
        <v>907</v>
      </c>
      <c r="E15" s="104" t="s">
        <v>41</v>
      </c>
      <c r="F15" s="102" t="s">
        <v>972</v>
      </c>
    </row>
    <row r="16" spans="1:6" ht="14.1" customHeight="1" x14ac:dyDescent="0.2">
      <c r="A16" s="96" t="s">
        <v>326</v>
      </c>
      <c r="B16" s="99" t="s">
        <v>1064</v>
      </c>
      <c r="C16" s="100" t="s">
        <v>756</v>
      </c>
      <c r="D16" s="100" t="s">
        <v>733</v>
      </c>
      <c r="E16" s="101" t="s">
        <v>67</v>
      </c>
      <c r="F16" s="99"/>
    </row>
    <row r="17" spans="1:6" ht="14.1" customHeight="1" x14ac:dyDescent="0.2">
      <c r="A17" s="98"/>
      <c r="B17" s="105"/>
      <c r="C17" s="106" t="s">
        <v>756</v>
      </c>
      <c r="D17" s="106" t="s">
        <v>733</v>
      </c>
      <c r="E17" s="107" t="s">
        <v>41</v>
      </c>
      <c r="F17" s="105"/>
    </row>
    <row r="18" spans="1:6" ht="14.1" customHeight="1" thickBot="1" x14ac:dyDescent="0.25">
      <c r="A18" s="98"/>
      <c r="B18" s="102"/>
      <c r="C18" s="103" t="s">
        <v>756</v>
      </c>
      <c r="D18" s="103" t="s">
        <v>733</v>
      </c>
      <c r="E18" s="104" t="s">
        <v>83</v>
      </c>
      <c r="F18" s="102" t="s">
        <v>973</v>
      </c>
    </row>
    <row r="19" spans="1:6" ht="14.1" customHeight="1" x14ac:dyDescent="0.2">
      <c r="A19" s="98"/>
      <c r="B19" s="99" t="s">
        <v>974</v>
      </c>
      <c r="C19" s="100" t="s">
        <v>296</v>
      </c>
      <c r="D19" s="100" t="s">
        <v>185</v>
      </c>
      <c r="E19" s="101" t="s">
        <v>67</v>
      </c>
      <c r="F19" s="99"/>
    </row>
    <row r="20" spans="1:6" ht="14.1" customHeight="1" thickBot="1" x14ac:dyDescent="0.25">
      <c r="A20" s="97"/>
      <c r="B20" s="102"/>
      <c r="C20" s="103" t="s">
        <v>296</v>
      </c>
      <c r="D20" s="103" t="s">
        <v>185</v>
      </c>
      <c r="E20" s="104" t="s">
        <v>41</v>
      </c>
      <c r="F20" s="102" t="s">
        <v>1065</v>
      </c>
    </row>
    <row r="21" spans="1:6" ht="14.1" customHeight="1" x14ac:dyDescent="0.2">
      <c r="A21" s="96" t="s">
        <v>698</v>
      </c>
      <c r="B21" s="99" t="s">
        <v>975</v>
      </c>
      <c r="C21" s="100" t="s">
        <v>706</v>
      </c>
      <c r="D21" s="100" t="s">
        <v>908</v>
      </c>
      <c r="E21" s="101" t="s">
        <v>67</v>
      </c>
      <c r="F21" s="99"/>
    </row>
    <row r="22" spans="1:6" ht="14.1" customHeight="1" thickBot="1" x14ac:dyDescent="0.25">
      <c r="A22" s="98"/>
      <c r="B22" s="102"/>
      <c r="C22" s="103" t="s">
        <v>706</v>
      </c>
      <c r="D22" s="103" t="s">
        <v>908</v>
      </c>
      <c r="E22" s="104" t="s">
        <v>41</v>
      </c>
      <c r="F22" s="102" t="s">
        <v>976</v>
      </c>
    </row>
    <row r="23" spans="1:6" ht="14.1" customHeight="1" x14ac:dyDescent="0.2">
      <c r="A23" s="98"/>
      <c r="B23" s="99" t="s">
        <v>977</v>
      </c>
      <c r="C23" s="100" t="s">
        <v>710</v>
      </c>
      <c r="D23" s="100" t="s">
        <v>910</v>
      </c>
      <c r="E23" s="101" t="s">
        <v>67</v>
      </c>
      <c r="F23" s="99"/>
    </row>
    <row r="24" spans="1:6" ht="14.1" customHeight="1" thickBot="1" x14ac:dyDescent="0.25">
      <c r="A24" s="98"/>
      <c r="B24" s="102"/>
      <c r="C24" s="103" t="s">
        <v>710</v>
      </c>
      <c r="D24" s="103" t="s">
        <v>910</v>
      </c>
      <c r="E24" s="104" t="s">
        <v>41</v>
      </c>
      <c r="F24" s="102" t="s">
        <v>978</v>
      </c>
    </row>
    <row r="25" spans="1:6" ht="14.1" customHeight="1" x14ac:dyDescent="0.2">
      <c r="A25" s="96" t="s">
        <v>757</v>
      </c>
      <c r="B25" s="99" t="s">
        <v>979</v>
      </c>
      <c r="C25" s="100" t="s">
        <v>746</v>
      </c>
      <c r="D25" s="100" t="s">
        <v>911</v>
      </c>
      <c r="E25" s="101" t="s">
        <v>67</v>
      </c>
      <c r="F25" s="99"/>
    </row>
    <row r="26" spans="1:6" ht="14.1" customHeight="1" x14ac:dyDescent="0.2">
      <c r="A26" s="98"/>
      <c r="B26" s="105"/>
      <c r="C26" s="106" t="s">
        <v>746</v>
      </c>
      <c r="D26" s="106" t="s">
        <v>911</v>
      </c>
      <c r="E26" s="107" t="s">
        <v>41</v>
      </c>
      <c r="F26" s="105"/>
    </row>
    <row r="27" spans="1:6" ht="14.1" customHeight="1" thickBot="1" x14ac:dyDescent="0.25">
      <c r="A27" s="97"/>
      <c r="B27" s="102"/>
      <c r="C27" s="103" t="s">
        <v>746</v>
      </c>
      <c r="D27" s="103" t="s">
        <v>911</v>
      </c>
      <c r="E27" s="104" t="s">
        <v>83</v>
      </c>
      <c r="F27" s="102" t="s">
        <v>1066</v>
      </c>
    </row>
    <row r="28" spans="1:6" ht="14.1" customHeight="1" x14ac:dyDescent="0.2">
      <c r="A28" s="96" t="s">
        <v>327</v>
      </c>
      <c r="B28" s="99" t="s">
        <v>1067</v>
      </c>
      <c r="C28" s="100" t="s">
        <v>128</v>
      </c>
      <c r="D28" s="100" t="s">
        <v>912</v>
      </c>
      <c r="E28" s="101" t="s">
        <v>67</v>
      </c>
      <c r="F28" s="99"/>
    </row>
    <row r="29" spans="1:6" ht="14.1" customHeight="1" thickBot="1" x14ac:dyDescent="0.25">
      <c r="A29" s="97"/>
      <c r="B29" s="102"/>
      <c r="C29" s="103" t="s">
        <v>128</v>
      </c>
      <c r="D29" s="103" t="s">
        <v>912</v>
      </c>
      <c r="E29" s="104" t="s">
        <v>41</v>
      </c>
      <c r="F29" s="102" t="s">
        <v>980</v>
      </c>
    </row>
    <row r="30" spans="1:6" ht="14.1" customHeight="1" x14ac:dyDescent="0.2">
      <c r="A30" s="96" t="s">
        <v>298</v>
      </c>
      <c r="B30" s="99" t="s">
        <v>1068</v>
      </c>
      <c r="C30" s="100" t="s">
        <v>351</v>
      </c>
      <c r="D30" s="100" t="s">
        <v>913</v>
      </c>
      <c r="E30" s="101" t="s">
        <v>67</v>
      </c>
      <c r="F30" s="99"/>
    </row>
    <row r="31" spans="1:6" ht="14.1" customHeight="1" thickBot="1" x14ac:dyDescent="0.25">
      <c r="A31" s="97"/>
      <c r="B31" s="102"/>
      <c r="C31" s="103" t="s">
        <v>351</v>
      </c>
      <c r="D31" s="103" t="s">
        <v>913</v>
      </c>
      <c r="E31" s="104" t="s">
        <v>41</v>
      </c>
      <c r="F31" s="102" t="s">
        <v>981</v>
      </c>
    </row>
    <row r="32" spans="1:6" ht="14.1" customHeight="1" x14ac:dyDescent="0.2">
      <c r="A32" s="96" t="s">
        <v>328</v>
      </c>
      <c r="B32" s="99" t="s">
        <v>982</v>
      </c>
      <c r="C32" s="100" t="s">
        <v>200</v>
      </c>
      <c r="D32" s="100" t="s">
        <v>914</v>
      </c>
      <c r="E32" s="101" t="s">
        <v>67</v>
      </c>
      <c r="F32" s="99"/>
    </row>
    <row r="33" spans="1:6" ht="14.1" customHeight="1" thickBot="1" x14ac:dyDescent="0.25">
      <c r="A33" s="98"/>
      <c r="B33" s="102"/>
      <c r="C33" s="103" t="s">
        <v>200</v>
      </c>
      <c r="D33" s="103" t="s">
        <v>914</v>
      </c>
      <c r="E33" s="104" t="s">
        <v>41</v>
      </c>
      <c r="F33" s="102" t="s">
        <v>983</v>
      </c>
    </row>
    <row r="34" spans="1:6" ht="14.1" customHeight="1" x14ac:dyDescent="0.2">
      <c r="A34" s="98"/>
      <c r="B34" s="99" t="s">
        <v>984</v>
      </c>
      <c r="C34" s="100" t="s">
        <v>688</v>
      </c>
      <c r="D34" s="100" t="s">
        <v>920</v>
      </c>
      <c r="E34" s="101" t="s">
        <v>67</v>
      </c>
      <c r="F34" s="99"/>
    </row>
    <row r="35" spans="1:6" ht="14.1" customHeight="1" thickBot="1" x14ac:dyDescent="0.25">
      <c r="A35" s="97"/>
      <c r="B35" s="102"/>
      <c r="C35" s="103" t="s">
        <v>688</v>
      </c>
      <c r="D35" s="103" t="s">
        <v>920</v>
      </c>
      <c r="E35" s="104" t="s">
        <v>41</v>
      </c>
      <c r="F35" s="102" t="s">
        <v>985</v>
      </c>
    </row>
    <row r="36" spans="1:6" ht="14.1" customHeight="1" x14ac:dyDescent="0.2">
      <c r="A36" s="96" t="s">
        <v>290</v>
      </c>
      <c r="B36" s="99" t="s">
        <v>986</v>
      </c>
      <c r="C36" s="100" t="s">
        <v>712</v>
      </c>
      <c r="D36" s="100" t="s">
        <v>915</v>
      </c>
      <c r="E36" s="101" t="s">
        <v>67</v>
      </c>
      <c r="F36" s="99"/>
    </row>
    <row r="37" spans="1:6" ht="14.1" customHeight="1" thickBot="1" x14ac:dyDescent="0.25">
      <c r="A37" s="98"/>
      <c r="B37" s="102"/>
      <c r="C37" s="103" t="s">
        <v>712</v>
      </c>
      <c r="D37" s="103" t="s">
        <v>915</v>
      </c>
      <c r="E37" s="104" t="s">
        <v>41</v>
      </c>
      <c r="F37" s="102" t="s">
        <v>261</v>
      </c>
    </row>
    <row r="38" spans="1:6" ht="14.1" customHeight="1" x14ac:dyDescent="0.2">
      <c r="A38" s="98"/>
      <c r="B38" s="99" t="s">
        <v>712</v>
      </c>
      <c r="C38" s="100" t="s">
        <v>261</v>
      </c>
      <c r="D38" s="100" t="s">
        <v>916</v>
      </c>
      <c r="E38" s="101" t="s">
        <v>67</v>
      </c>
      <c r="F38" s="99"/>
    </row>
    <row r="39" spans="1:6" ht="14.1" customHeight="1" thickBot="1" x14ac:dyDescent="0.25">
      <c r="A39" s="98"/>
      <c r="B39" s="102"/>
      <c r="C39" s="103" t="s">
        <v>261</v>
      </c>
      <c r="D39" s="103" t="s">
        <v>916</v>
      </c>
      <c r="E39" s="104" t="s">
        <v>41</v>
      </c>
      <c r="F39" s="102" t="s">
        <v>987</v>
      </c>
    </row>
    <row r="40" spans="1:6" ht="14.1" customHeight="1" x14ac:dyDescent="0.2">
      <c r="A40" s="98"/>
      <c r="B40" s="99" t="s">
        <v>988</v>
      </c>
      <c r="C40" s="100" t="s">
        <v>338</v>
      </c>
      <c r="D40" s="100" t="s">
        <v>917</v>
      </c>
      <c r="E40" s="101" t="s">
        <v>67</v>
      </c>
      <c r="F40" s="99"/>
    </row>
    <row r="41" spans="1:6" ht="14.1" customHeight="1" thickBot="1" x14ac:dyDescent="0.25">
      <c r="A41" s="98"/>
      <c r="B41" s="102"/>
      <c r="C41" s="103" t="s">
        <v>338</v>
      </c>
      <c r="D41" s="103" t="s">
        <v>917</v>
      </c>
      <c r="E41" s="104" t="s">
        <v>41</v>
      </c>
      <c r="F41" s="102" t="s">
        <v>1069</v>
      </c>
    </row>
    <row r="42" spans="1:6" ht="14.1" customHeight="1" x14ac:dyDescent="0.2">
      <c r="A42" s="98"/>
      <c r="B42" s="99" t="s">
        <v>989</v>
      </c>
      <c r="C42" s="100" t="s">
        <v>210</v>
      </c>
      <c r="D42" s="100" t="s">
        <v>918</v>
      </c>
      <c r="E42" s="101" t="s">
        <v>67</v>
      </c>
      <c r="F42" s="99"/>
    </row>
    <row r="43" spans="1:6" ht="14.1" customHeight="1" thickBot="1" x14ac:dyDescent="0.25">
      <c r="A43" s="97"/>
      <c r="B43" s="102"/>
      <c r="C43" s="103" t="s">
        <v>210</v>
      </c>
      <c r="D43" s="103" t="s">
        <v>918</v>
      </c>
      <c r="E43" s="104" t="s">
        <v>41</v>
      </c>
      <c r="F43" s="102" t="s">
        <v>990</v>
      </c>
    </row>
    <row r="44" spans="1:6" ht="14.1" customHeight="1" x14ac:dyDescent="0.2">
      <c r="A44" s="96" t="s">
        <v>299</v>
      </c>
      <c r="B44" s="99" t="s">
        <v>991</v>
      </c>
      <c r="C44" s="100" t="s">
        <v>180</v>
      </c>
      <c r="D44" s="100" t="s">
        <v>919</v>
      </c>
      <c r="E44" s="101" t="s">
        <v>67</v>
      </c>
      <c r="F44" s="99"/>
    </row>
    <row r="45" spans="1:6" ht="14.1" customHeight="1" thickBot="1" x14ac:dyDescent="0.25">
      <c r="A45" s="97"/>
      <c r="B45" s="102"/>
      <c r="C45" s="103" t="s">
        <v>180</v>
      </c>
      <c r="D45" s="103" t="s">
        <v>919</v>
      </c>
      <c r="E45" s="104" t="s">
        <v>41</v>
      </c>
      <c r="F45" s="102" t="s">
        <v>1070</v>
      </c>
    </row>
    <row r="46" spans="1:6" ht="14.1" customHeight="1" x14ac:dyDescent="0.2">
      <c r="A46" s="96" t="s">
        <v>292</v>
      </c>
      <c r="B46" s="99" t="s">
        <v>992</v>
      </c>
      <c r="C46" s="100" t="s">
        <v>713</v>
      </c>
      <c r="D46" s="100" t="s">
        <v>921</v>
      </c>
      <c r="E46" s="101" t="s">
        <v>67</v>
      </c>
      <c r="F46" s="99"/>
    </row>
    <row r="47" spans="1:6" ht="14.1" customHeight="1" thickBot="1" x14ac:dyDescent="0.25">
      <c r="A47" s="97"/>
      <c r="B47" s="102"/>
      <c r="C47" s="103" t="s">
        <v>713</v>
      </c>
      <c r="D47" s="103" t="s">
        <v>921</v>
      </c>
      <c r="E47" s="104" t="s">
        <v>41</v>
      </c>
      <c r="F47" s="102" t="s">
        <v>993</v>
      </c>
    </row>
    <row r="48" spans="1:6" ht="14.1" customHeight="1" x14ac:dyDescent="0.2">
      <c r="A48" s="96" t="s">
        <v>300</v>
      </c>
      <c r="B48" s="99" t="s">
        <v>994</v>
      </c>
      <c r="C48" s="100" t="s">
        <v>136</v>
      </c>
      <c r="D48" s="100" t="s">
        <v>922</v>
      </c>
      <c r="E48" s="101" t="s">
        <v>67</v>
      </c>
      <c r="F48" s="99"/>
    </row>
    <row r="49" spans="1:6" ht="14.1" customHeight="1" thickBot="1" x14ac:dyDescent="0.25">
      <c r="A49" s="97"/>
      <c r="B49" s="102"/>
      <c r="C49" s="103" t="s">
        <v>136</v>
      </c>
      <c r="D49" s="103" t="s">
        <v>922</v>
      </c>
      <c r="E49" s="104" t="s">
        <v>41</v>
      </c>
      <c r="F49" s="102" t="s">
        <v>995</v>
      </c>
    </row>
    <row r="50" spans="1:6" ht="14.1" customHeight="1" x14ac:dyDescent="0.2">
      <c r="A50" s="96" t="s">
        <v>305</v>
      </c>
      <c r="B50" s="99" t="s">
        <v>1071</v>
      </c>
      <c r="C50" s="100" t="s">
        <v>301</v>
      </c>
      <c r="D50" s="100" t="s">
        <v>923</v>
      </c>
      <c r="E50" s="101" t="s">
        <v>67</v>
      </c>
      <c r="F50" s="99"/>
    </row>
    <row r="51" spans="1:6" ht="14.1" customHeight="1" thickBot="1" x14ac:dyDescent="0.25">
      <c r="A51" s="97"/>
      <c r="B51" s="102"/>
      <c r="C51" s="103" t="s">
        <v>301</v>
      </c>
      <c r="D51" s="103" t="s">
        <v>923</v>
      </c>
      <c r="E51" s="104" t="s">
        <v>41</v>
      </c>
      <c r="F51" s="102" t="s">
        <v>996</v>
      </c>
    </row>
    <row r="52" spans="1:6" ht="14.1" customHeight="1" thickBot="1" x14ac:dyDescent="0.25">
      <c r="A52" s="96" t="s">
        <v>700</v>
      </c>
      <c r="B52" s="92" t="s">
        <v>997</v>
      </c>
      <c r="C52" s="93" t="s">
        <v>701</v>
      </c>
      <c r="D52" s="93" t="s">
        <v>924</v>
      </c>
      <c r="E52" s="91" t="s">
        <v>83</v>
      </c>
      <c r="F52" s="92" t="s">
        <v>998</v>
      </c>
    </row>
    <row r="53" spans="1:6" ht="14.1" customHeight="1" x14ac:dyDescent="0.2">
      <c r="A53" s="98"/>
      <c r="B53" s="108" t="s">
        <v>1072</v>
      </c>
      <c r="C53" s="100" t="s">
        <v>401</v>
      </c>
      <c r="D53" s="100" t="s">
        <v>402</v>
      </c>
      <c r="E53" s="101" t="s">
        <v>67</v>
      </c>
      <c r="F53" s="99"/>
    </row>
    <row r="54" spans="1:6" ht="14.1" customHeight="1" thickBot="1" x14ac:dyDescent="0.25">
      <c r="A54" s="97"/>
      <c r="B54" s="102"/>
      <c r="C54" s="103" t="s">
        <v>401</v>
      </c>
      <c r="D54" s="103" t="s">
        <v>402</v>
      </c>
      <c r="E54" s="104" t="s">
        <v>41</v>
      </c>
      <c r="F54" s="109" t="s">
        <v>1073</v>
      </c>
    </row>
    <row r="55" spans="1:6" ht="14.1" customHeight="1" thickBot="1" x14ac:dyDescent="0.25">
      <c r="A55" s="92" t="s">
        <v>704</v>
      </c>
      <c r="B55" s="92" t="s">
        <v>999</v>
      </c>
      <c r="C55" s="93" t="s">
        <v>703</v>
      </c>
      <c r="D55" s="93" t="s">
        <v>925</v>
      </c>
      <c r="E55" s="91" t="s">
        <v>83</v>
      </c>
      <c r="F55" s="92" t="s">
        <v>1000</v>
      </c>
    </row>
    <row r="56" spans="1:6" ht="14.1" customHeight="1" x14ac:dyDescent="0.2">
      <c r="A56" s="96" t="s">
        <v>304</v>
      </c>
      <c r="B56" s="99" t="s">
        <v>1074</v>
      </c>
      <c r="C56" s="100" t="s">
        <v>307</v>
      </c>
      <c r="D56" s="100" t="s">
        <v>926</v>
      </c>
      <c r="E56" s="101" t="s">
        <v>67</v>
      </c>
      <c r="F56" s="99"/>
    </row>
    <row r="57" spans="1:6" ht="14.1" customHeight="1" thickBot="1" x14ac:dyDescent="0.25">
      <c r="A57" s="97"/>
      <c r="B57" s="102"/>
      <c r="C57" s="103" t="s">
        <v>307</v>
      </c>
      <c r="D57" s="103" t="s">
        <v>926</v>
      </c>
      <c r="E57" s="104" t="s">
        <v>41</v>
      </c>
      <c r="F57" s="102" t="s">
        <v>1001</v>
      </c>
    </row>
    <row r="58" spans="1:6" ht="14.1" customHeight="1" x14ac:dyDescent="0.2">
      <c r="A58" s="96" t="s">
        <v>764</v>
      </c>
      <c r="B58" s="99" t="s">
        <v>1002</v>
      </c>
      <c r="C58" s="100" t="s">
        <v>685</v>
      </c>
      <c r="D58" s="100" t="s">
        <v>927</v>
      </c>
      <c r="E58" s="101" t="s">
        <v>67</v>
      </c>
      <c r="F58" s="99"/>
    </row>
    <row r="59" spans="1:6" ht="14.1" customHeight="1" thickBot="1" x14ac:dyDescent="0.25">
      <c r="A59" s="97"/>
      <c r="B59" s="102"/>
      <c r="C59" s="103" t="s">
        <v>685</v>
      </c>
      <c r="D59" s="103" t="s">
        <v>927</v>
      </c>
      <c r="E59" s="104" t="s">
        <v>41</v>
      </c>
      <c r="F59" s="102" t="s">
        <v>1003</v>
      </c>
    </row>
    <row r="60" spans="1:6" ht="14.1" customHeight="1" x14ac:dyDescent="0.2">
      <c r="A60" s="96" t="s">
        <v>1105</v>
      </c>
      <c r="B60" s="99" t="s">
        <v>1004</v>
      </c>
      <c r="C60" s="100" t="s">
        <v>714</v>
      </c>
      <c r="D60" s="100" t="s">
        <v>928</v>
      </c>
      <c r="E60" s="101" t="s">
        <v>67</v>
      </c>
      <c r="F60" s="99"/>
    </row>
    <row r="61" spans="1:6" ht="14.1" customHeight="1" thickBot="1" x14ac:dyDescent="0.25">
      <c r="A61" s="98"/>
      <c r="B61" s="102"/>
      <c r="C61" s="103" t="s">
        <v>714</v>
      </c>
      <c r="D61" s="103" t="s">
        <v>928</v>
      </c>
      <c r="E61" s="104" t="s">
        <v>41</v>
      </c>
      <c r="F61" s="102" t="s">
        <v>715</v>
      </c>
    </row>
    <row r="62" spans="1:6" ht="14.1" customHeight="1" x14ac:dyDescent="0.2">
      <c r="A62" s="98"/>
      <c r="B62" s="99" t="s">
        <v>714</v>
      </c>
      <c r="C62" s="100" t="s">
        <v>715</v>
      </c>
      <c r="D62" s="100" t="s">
        <v>929</v>
      </c>
      <c r="E62" s="101" t="s">
        <v>67</v>
      </c>
      <c r="F62" s="99"/>
    </row>
    <row r="63" spans="1:6" ht="14.1" customHeight="1" thickBot="1" x14ac:dyDescent="0.25">
      <c r="A63" s="98"/>
      <c r="B63" s="102"/>
      <c r="C63" s="103" t="s">
        <v>715</v>
      </c>
      <c r="D63" s="103" t="s">
        <v>929</v>
      </c>
      <c r="E63" s="104" t="s">
        <v>41</v>
      </c>
      <c r="F63" s="102" t="s">
        <v>716</v>
      </c>
    </row>
    <row r="64" spans="1:6" ht="14.1" customHeight="1" x14ac:dyDescent="0.2">
      <c r="A64" s="98"/>
      <c r="B64" s="99" t="s">
        <v>715</v>
      </c>
      <c r="C64" s="100" t="s">
        <v>716</v>
      </c>
      <c r="D64" s="100" t="s">
        <v>930</v>
      </c>
      <c r="E64" s="101" t="s">
        <v>67</v>
      </c>
      <c r="F64" s="99"/>
    </row>
    <row r="65" spans="1:6" ht="14.1" customHeight="1" thickBot="1" x14ac:dyDescent="0.25">
      <c r="A65" s="98"/>
      <c r="B65" s="102"/>
      <c r="C65" s="103" t="s">
        <v>716</v>
      </c>
      <c r="D65" s="103" t="s">
        <v>930</v>
      </c>
      <c r="E65" s="104" t="s">
        <v>41</v>
      </c>
      <c r="F65" s="102" t="s">
        <v>1075</v>
      </c>
    </row>
    <row r="66" spans="1:6" ht="14.1" customHeight="1" x14ac:dyDescent="0.2">
      <c r="A66" s="98"/>
      <c r="B66" s="99" t="s">
        <v>1076</v>
      </c>
      <c r="C66" s="100" t="s">
        <v>1092</v>
      </c>
      <c r="D66" s="100" t="s">
        <v>931</v>
      </c>
      <c r="E66" s="101" t="s">
        <v>83</v>
      </c>
      <c r="F66" s="99"/>
    </row>
    <row r="67" spans="1:6" ht="14.1" customHeight="1" x14ac:dyDescent="0.2">
      <c r="A67" s="98"/>
      <c r="B67" s="105"/>
      <c r="C67" s="106" t="s">
        <v>1092</v>
      </c>
      <c r="D67" s="106" t="s">
        <v>931</v>
      </c>
      <c r="E67" s="107" t="s">
        <v>732</v>
      </c>
      <c r="F67" s="105"/>
    </row>
    <row r="68" spans="1:6" ht="14.1" customHeight="1" thickBot="1" x14ac:dyDescent="0.25">
      <c r="A68" s="97"/>
      <c r="B68" s="102"/>
      <c r="C68" s="103" t="s">
        <v>1092</v>
      </c>
      <c r="D68" s="103" t="s">
        <v>931</v>
      </c>
      <c r="E68" s="104" t="s">
        <v>48</v>
      </c>
      <c r="F68" s="102" t="s">
        <v>1077</v>
      </c>
    </row>
    <row r="69" spans="1:6" ht="14.1" customHeight="1" x14ac:dyDescent="0.2">
      <c r="A69" s="96" t="s">
        <v>1106</v>
      </c>
      <c r="B69" s="99" t="s">
        <v>1005</v>
      </c>
      <c r="C69" s="100" t="s">
        <v>717</v>
      </c>
      <c r="D69" s="100" t="s">
        <v>932</v>
      </c>
      <c r="E69" s="101" t="s">
        <v>67</v>
      </c>
      <c r="F69" s="99"/>
    </row>
    <row r="70" spans="1:6" ht="14.1" customHeight="1" thickBot="1" x14ac:dyDescent="0.25">
      <c r="A70" s="97"/>
      <c r="B70" s="102"/>
      <c r="C70" s="103" t="s">
        <v>717</v>
      </c>
      <c r="D70" s="103" t="s">
        <v>932</v>
      </c>
      <c r="E70" s="104" t="s">
        <v>41</v>
      </c>
      <c r="F70" s="102" t="s">
        <v>1006</v>
      </c>
    </row>
    <row r="71" spans="1:6" ht="14.1" customHeight="1" x14ac:dyDescent="0.2">
      <c r="A71" s="96" t="s">
        <v>1107</v>
      </c>
      <c r="B71" s="99" t="s">
        <v>1007</v>
      </c>
      <c r="C71" s="100" t="s">
        <v>760</v>
      </c>
      <c r="D71" s="100" t="s">
        <v>933</v>
      </c>
      <c r="E71" s="101" t="s">
        <v>67</v>
      </c>
      <c r="F71" s="99"/>
    </row>
    <row r="72" spans="1:6" ht="14.1" customHeight="1" thickBot="1" x14ac:dyDescent="0.25">
      <c r="A72" s="98"/>
      <c r="B72" s="102"/>
      <c r="C72" s="103" t="s">
        <v>760</v>
      </c>
      <c r="D72" s="103" t="s">
        <v>933</v>
      </c>
      <c r="E72" s="104" t="s">
        <v>41</v>
      </c>
      <c r="F72" s="102" t="s">
        <v>1008</v>
      </c>
    </row>
    <row r="73" spans="1:6" ht="14.1" customHeight="1" x14ac:dyDescent="0.2">
      <c r="A73" s="98"/>
      <c r="B73" s="99" t="s">
        <v>1009</v>
      </c>
      <c r="C73" s="100" t="s">
        <v>718</v>
      </c>
      <c r="D73" s="100" t="s">
        <v>934</v>
      </c>
      <c r="E73" s="101" t="s">
        <v>67</v>
      </c>
      <c r="F73" s="99"/>
    </row>
    <row r="74" spans="1:6" ht="14.1" customHeight="1" thickBot="1" x14ac:dyDescent="0.25">
      <c r="A74" s="97"/>
      <c r="B74" s="102"/>
      <c r="C74" s="103" t="s">
        <v>718</v>
      </c>
      <c r="D74" s="103" t="s">
        <v>934</v>
      </c>
      <c r="E74" s="104" t="s">
        <v>41</v>
      </c>
      <c r="F74" s="102" t="s">
        <v>1078</v>
      </c>
    </row>
    <row r="75" spans="1:6" ht="14.1" customHeight="1" x14ac:dyDescent="0.2">
      <c r="A75" s="96" t="s">
        <v>1108</v>
      </c>
      <c r="B75" s="99" t="s">
        <v>1010</v>
      </c>
      <c r="C75" s="100" t="s">
        <v>165</v>
      </c>
      <c r="D75" s="100" t="s">
        <v>935</v>
      </c>
      <c r="E75" s="101" t="s">
        <v>67</v>
      </c>
      <c r="F75" s="99"/>
    </row>
    <row r="76" spans="1:6" ht="14.1" customHeight="1" thickBot="1" x14ac:dyDescent="0.25">
      <c r="A76" s="98"/>
      <c r="B76" s="102"/>
      <c r="C76" s="103" t="s">
        <v>165</v>
      </c>
      <c r="D76" s="103" t="s">
        <v>935</v>
      </c>
      <c r="E76" s="104" t="s">
        <v>41</v>
      </c>
      <c r="F76" s="102" t="s">
        <v>1011</v>
      </c>
    </row>
    <row r="77" spans="1:6" ht="14.1" customHeight="1" x14ac:dyDescent="0.2">
      <c r="A77" s="98"/>
      <c r="B77" s="99" t="s">
        <v>1012</v>
      </c>
      <c r="C77" s="100" t="s">
        <v>347</v>
      </c>
      <c r="D77" s="100" t="s">
        <v>936</v>
      </c>
      <c r="E77" s="101" t="s">
        <v>67</v>
      </c>
      <c r="F77" s="99"/>
    </row>
    <row r="78" spans="1:6" ht="14.1" customHeight="1" thickBot="1" x14ac:dyDescent="0.25">
      <c r="A78" s="97"/>
      <c r="B78" s="102"/>
      <c r="C78" s="103" t="s">
        <v>347</v>
      </c>
      <c r="D78" s="103" t="s">
        <v>936</v>
      </c>
      <c r="E78" s="104" t="s">
        <v>41</v>
      </c>
      <c r="F78" s="102" t="s">
        <v>1079</v>
      </c>
    </row>
    <row r="79" spans="1:6" ht="14.1" customHeight="1" x14ac:dyDescent="0.2">
      <c r="A79" s="96" t="s">
        <v>1109</v>
      </c>
      <c r="B79" s="99" t="s">
        <v>1013</v>
      </c>
      <c r="C79" s="100" t="s">
        <v>272</v>
      </c>
      <c r="D79" s="100" t="s">
        <v>273</v>
      </c>
      <c r="E79" s="101" t="s">
        <v>67</v>
      </c>
      <c r="F79" s="99"/>
    </row>
    <row r="80" spans="1:6" ht="14.1" customHeight="1" thickBot="1" x14ac:dyDescent="0.25">
      <c r="A80" s="98"/>
      <c r="B80" s="102"/>
      <c r="C80" s="103" t="s">
        <v>272</v>
      </c>
      <c r="D80" s="103" t="s">
        <v>273</v>
      </c>
      <c r="E80" s="104" t="s">
        <v>41</v>
      </c>
      <c r="F80" s="102" t="s">
        <v>1015</v>
      </c>
    </row>
    <row r="81" spans="1:6" ht="14.1" customHeight="1" x14ac:dyDescent="0.2">
      <c r="A81" s="98"/>
      <c r="B81" s="99" t="s">
        <v>1015</v>
      </c>
      <c r="C81" s="100" t="s">
        <v>265</v>
      </c>
      <c r="D81" s="100" t="s">
        <v>266</v>
      </c>
      <c r="E81" s="101" t="s">
        <v>67</v>
      </c>
      <c r="F81" s="99"/>
    </row>
    <row r="82" spans="1:6" ht="14.1" customHeight="1" thickBot="1" x14ac:dyDescent="0.25">
      <c r="A82" s="98"/>
      <c r="B82" s="102"/>
      <c r="C82" s="103" t="s">
        <v>265</v>
      </c>
      <c r="D82" s="103" t="s">
        <v>266</v>
      </c>
      <c r="E82" s="104" t="s">
        <v>41</v>
      </c>
      <c r="F82" s="102" t="s">
        <v>1080</v>
      </c>
    </row>
    <row r="83" spans="1:6" ht="14.1" customHeight="1" thickBot="1" x14ac:dyDescent="0.25">
      <c r="A83" s="97"/>
      <c r="B83" s="92" t="s">
        <v>1014</v>
      </c>
      <c r="C83" s="93" t="s">
        <v>705</v>
      </c>
      <c r="D83" s="93" t="s">
        <v>937</v>
      </c>
      <c r="E83" s="95" t="s">
        <v>49</v>
      </c>
      <c r="F83" s="92" t="s">
        <v>1081</v>
      </c>
    </row>
    <row r="84" spans="1:6" ht="14.1" customHeight="1" x14ac:dyDescent="0.2">
      <c r="A84" s="96" t="s">
        <v>1110</v>
      </c>
      <c r="B84" s="99" t="s">
        <v>1016</v>
      </c>
      <c r="C84" s="100" t="s">
        <v>753</v>
      </c>
      <c r="D84" s="100" t="s">
        <v>735</v>
      </c>
      <c r="E84" s="101" t="s">
        <v>67</v>
      </c>
      <c r="F84" s="99"/>
    </row>
    <row r="85" spans="1:6" ht="14.1" customHeight="1" thickBot="1" x14ac:dyDescent="0.25">
      <c r="A85" s="97"/>
      <c r="B85" s="102"/>
      <c r="C85" s="103" t="s">
        <v>753</v>
      </c>
      <c r="D85" s="103" t="s">
        <v>735</v>
      </c>
      <c r="E85" s="104" t="s">
        <v>41</v>
      </c>
      <c r="F85" s="102" t="s">
        <v>1017</v>
      </c>
    </row>
    <row r="86" spans="1:6" ht="14.1" customHeight="1" x14ac:dyDescent="0.2">
      <c r="A86" s="96" t="s">
        <v>1111</v>
      </c>
      <c r="B86" s="99" t="s">
        <v>1018</v>
      </c>
      <c r="C86" s="100" t="s">
        <v>357</v>
      </c>
      <c r="D86" s="100" t="s">
        <v>938</v>
      </c>
      <c r="E86" s="101" t="s">
        <v>67</v>
      </c>
      <c r="F86" s="99"/>
    </row>
    <row r="87" spans="1:6" ht="14.1" customHeight="1" thickBot="1" x14ac:dyDescent="0.25">
      <c r="A87" s="98"/>
      <c r="B87" s="102"/>
      <c r="C87" s="103" t="s">
        <v>357</v>
      </c>
      <c r="D87" s="103" t="s">
        <v>938</v>
      </c>
      <c r="E87" s="104" t="s">
        <v>41</v>
      </c>
      <c r="F87" s="102" t="s">
        <v>1019</v>
      </c>
    </row>
    <row r="88" spans="1:6" ht="14.1" customHeight="1" x14ac:dyDescent="0.2">
      <c r="A88" s="98"/>
      <c r="B88" s="99" t="s">
        <v>1019</v>
      </c>
      <c r="C88" s="100" t="s">
        <v>708</v>
      </c>
      <c r="D88" s="100" t="s">
        <v>155</v>
      </c>
      <c r="E88" s="101" t="s">
        <v>67</v>
      </c>
      <c r="F88" s="99"/>
    </row>
    <row r="89" spans="1:6" ht="14.1" customHeight="1" thickBot="1" x14ac:dyDescent="0.25">
      <c r="A89" s="97"/>
      <c r="B89" s="102"/>
      <c r="C89" s="103" t="s">
        <v>708</v>
      </c>
      <c r="D89" s="103" t="s">
        <v>155</v>
      </c>
      <c r="E89" s="104" t="s">
        <v>41</v>
      </c>
      <c r="F89" s="102" t="s">
        <v>1020</v>
      </c>
    </row>
    <row r="90" spans="1:6" ht="14.1" customHeight="1" x14ac:dyDescent="0.2">
      <c r="A90" s="96" t="s">
        <v>1112</v>
      </c>
      <c r="B90" s="99" t="s">
        <v>1021</v>
      </c>
      <c r="C90" s="100" t="s">
        <v>173</v>
      </c>
      <c r="D90" s="100" t="s">
        <v>174</v>
      </c>
      <c r="E90" s="101" t="s">
        <v>67</v>
      </c>
      <c r="F90" s="99"/>
    </row>
    <row r="91" spans="1:6" ht="14.1" customHeight="1" thickBot="1" x14ac:dyDescent="0.25">
      <c r="A91" s="97"/>
      <c r="B91" s="102"/>
      <c r="C91" s="103" t="s">
        <v>173</v>
      </c>
      <c r="D91" s="103" t="s">
        <v>174</v>
      </c>
      <c r="E91" s="104" t="s">
        <v>41</v>
      </c>
      <c r="F91" s="102" t="s">
        <v>1082</v>
      </c>
    </row>
    <row r="92" spans="1:6" ht="14.1" customHeight="1" x14ac:dyDescent="0.2">
      <c r="A92" s="96" t="s">
        <v>1113</v>
      </c>
      <c r="B92" s="99" t="s">
        <v>1022</v>
      </c>
      <c r="C92" s="100" t="s">
        <v>709</v>
      </c>
      <c r="D92" s="100" t="s">
        <v>939</v>
      </c>
      <c r="E92" s="101" t="s">
        <v>67</v>
      </c>
      <c r="F92" s="99"/>
    </row>
    <row r="93" spans="1:6" ht="14.1" customHeight="1" thickBot="1" x14ac:dyDescent="0.25">
      <c r="A93" s="97"/>
      <c r="B93" s="102"/>
      <c r="C93" s="103" t="s">
        <v>709</v>
      </c>
      <c r="D93" s="103" t="s">
        <v>939</v>
      </c>
      <c r="E93" s="104" t="s">
        <v>41</v>
      </c>
      <c r="F93" s="102" t="s">
        <v>1023</v>
      </c>
    </row>
    <row r="94" spans="1:6" ht="14.1" customHeight="1" x14ac:dyDescent="0.2">
      <c r="A94" s="96" t="s">
        <v>308</v>
      </c>
      <c r="B94" s="108" t="s">
        <v>302</v>
      </c>
      <c r="C94" s="100" t="s">
        <v>236</v>
      </c>
      <c r="D94" s="100" t="s">
        <v>940</v>
      </c>
      <c r="E94" s="101" t="s">
        <v>67</v>
      </c>
      <c r="F94" s="99"/>
    </row>
    <row r="95" spans="1:6" ht="14.1" customHeight="1" thickBot="1" x14ac:dyDescent="0.25">
      <c r="A95" s="97"/>
      <c r="B95" s="102"/>
      <c r="C95" s="103" t="s">
        <v>236</v>
      </c>
      <c r="D95" s="103" t="s">
        <v>940</v>
      </c>
      <c r="E95" s="104" t="s">
        <v>41</v>
      </c>
      <c r="F95" s="102" t="s">
        <v>1083</v>
      </c>
    </row>
    <row r="96" spans="1:6" ht="14.1" customHeight="1" thickBot="1" x14ac:dyDescent="0.25">
      <c r="A96" s="92" t="s">
        <v>310</v>
      </c>
      <c r="B96" s="92" t="s">
        <v>1024</v>
      </c>
      <c r="C96" s="93" t="s">
        <v>232</v>
      </c>
      <c r="D96" s="93" t="s">
        <v>233</v>
      </c>
      <c r="E96" s="91" t="s">
        <v>83</v>
      </c>
      <c r="F96" s="92" t="s">
        <v>1025</v>
      </c>
    </row>
    <row r="97" spans="1:6" ht="14.1" customHeight="1" x14ac:dyDescent="0.2">
      <c r="A97" s="96" t="s">
        <v>306</v>
      </c>
      <c r="B97" s="99" t="s">
        <v>1026</v>
      </c>
      <c r="C97" s="100" t="s">
        <v>255</v>
      </c>
      <c r="D97" s="100" t="s">
        <v>941</v>
      </c>
      <c r="E97" s="101" t="s">
        <v>67</v>
      </c>
      <c r="F97" s="99"/>
    </row>
    <row r="98" spans="1:6" ht="14.1" customHeight="1" thickBot="1" x14ac:dyDescent="0.25">
      <c r="A98" s="98"/>
      <c r="B98" s="102"/>
      <c r="C98" s="103" t="s">
        <v>255</v>
      </c>
      <c r="D98" s="103" t="s">
        <v>941</v>
      </c>
      <c r="E98" s="104" t="s">
        <v>41</v>
      </c>
      <c r="F98" s="102" t="s">
        <v>1027</v>
      </c>
    </row>
    <row r="99" spans="1:6" ht="14.1" customHeight="1" x14ac:dyDescent="0.2">
      <c r="A99" s="98"/>
      <c r="B99" s="99" t="s">
        <v>1028</v>
      </c>
      <c r="C99" s="100" t="s">
        <v>737</v>
      </c>
      <c r="D99" s="100" t="s">
        <v>738</v>
      </c>
      <c r="E99" s="101" t="s">
        <v>67</v>
      </c>
      <c r="F99" s="99"/>
    </row>
    <row r="100" spans="1:6" ht="14.1" customHeight="1" thickBot="1" x14ac:dyDescent="0.25">
      <c r="A100" s="98"/>
      <c r="B100" s="102"/>
      <c r="C100" s="103" t="s">
        <v>737</v>
      </c>
      <c r="D100" s="103" t="s">
        <v>738</v>
      </c>
      <c r="E100" s="104" t="s">
        <v>41</v>
      </c>
      <c r="F100" s="102" t="s">
        <v>1029</v>
      </c>
    </row>
    <row r="101" spans="1:6" ht="14.1" customHeight="1" x14ac:dyDescent="0.2">
      <c r="A101" s="98"/>
      <c r="B101" s="99" t="s">
        <v>1084</v>
      </c>
      <c r="C101" s="100" t="s">
        <v>685</v>
      </c>
      <c r="D101" s="100" t="s">
        <v>942</v>
      </c>
      <c r="E101" s="101" t="s">
        <v>67</v>
      </c>
      <c r="F101" s="99"/>
    </row>
    <row r="102" spans="1:6" ht="14.1" customHeight="1" thickBot="1" x14ac:dyDescent="0.25">
      <c r="A102" s="97"/>
      <c r="B102" s="102"/>
      <c r="C102" s="103" t="s">
        <v>685</v>
      </c>
      <c r="D102" s="103" t="s">
        <v>942</v>
      </c>
      <c r="E102" s="104" t="s">
        <v>41</v>
      </c>
      <c r="F102" s="102" t="s">
        <v>1030</v>
      </c>
    </row>
    <row r="103" spans="1:6" ht="14.1" customHeight="1" x14ac:dyDescent="0.2">
      <c r="A103" s="96" t="s">
        <v>309</v>
      </c>
      <c r="B103" s="108" t="s">
        <v>302</v>
      </c>
      <c r="C103" s="100" t="s">
        <v>311</v>
      </c>
      <c r="D103" s="100" t="s">
        <v>943</v>
      </c>
      <c r="E103" s="101" t="s">
        <v>67</v>
      </c>
      <c r="F103" s="99"/>
    </row>
    <row r="104" spans="1:6" ht="14.1" customHeight="1" thickBot="1" x14ac:dyDescent="0.25">
      <c r="A104" s="97"/>
      <c r="B104" s="102"/>
      <c r="C104" s="103" t="s">
        <v>311</v>
      </c>
      <c r="D104" s="103" t="s">
        <v>943</v>
      </c>
      <c r="E104" s="104" t="s">
        <v>41</v>
      </c>
      <c r="F104" s="102" t="s">
        <v>1085</v>
      </c>
    </row>
    <row r="105" spans="1:6" ht="14.1" customHeight="1" x14ac:dyDescent="0.2">
      <c r="A105" s="96" t="s">
        <v>312</v>
      </c>
      <c r="B105" s="99" t="s">
        <v>1031</v>
      </c>
      <c r="C105" s="100" t="s">
        <v>118</v>
      </c>
      <c r="D105" s="100" t="s">
        <v>944</v>
      </c>
      <c r="E105" s="101" t="s">
        <v>67</v>
      </c>
      <c r="F105" s="99"/>
    </row>
    <row r="106" spans="1:6" ht="14.1" customHeight="1" thickBot="1" x14ac:dyDescent="0.25">
      <c r="A106" s="97"/>
      <c r="B106" s="102"/>
      <c r="C106" s="103" t="s">
        <v>118</v>
      </c>
      <c r="D106" s="103" t="s">
        <v>944</v>
      </c>
      <c r="E106" s="104" t="s">
        <v>41</v>
      </c>
      <c r="F106" s="102" t="s">
        <v>1032</v>
      </c>
    </row>
    <row r="107" spans="1:6" ht="14.1" customHeight="1" x14ac:dyDescent="0.2">
      <c r="A107" s="96" t="s">
        <v>313</v>
      </c>
      <c r="B107" s="99" t="s">
        <v>1033</v>
      </c>
      <c r="C107" s="100" t="s">
        <v>743</v>
      </c>
      <c r="D107" s="100" t="s">
        <v>945</v>
      </c>
      <c r="E107" s="101" t="s">
        <v>67</v>
      </c>
      <c r="F107" s="99"/>
    </row>
    <row r="108" spans="1:6" ht="14.1" customHeight="1" thickBot="1" x14ac:dyDescent="0.25">
      <c r="A108" s="98"/>
      <c r="B108" s="102"/>
      <c r="C108" s="103" t="s">
        <v>743</v>
      </c>
      <c r="D108" s="103" t="s">
        <v>945</v>
      </c>
      <c r="E108" s="104" t="s">
        <v>41</v>
      </c>
      <c r="F108" s="102" t="s">
        <v>691</v>
      </c>
    </row>
    <row r="109" spans="1:6" ht="14.1" customHeight="1" x14ac:dyDescent="0.2">
      <c r="A109" s="98"/>
      <c r="B109" s="99" t="s">
        <v>743</v>
      </c>
      <c r="C109" s="100" t="s">
        <v>691</v>
      </c>
      <c r="D109" s="100" t="s">
        <v>946</v>
      </c>
      <c r="E109" s="101" t="s">
        <v>67</v>
      </c>
      <c r="F109" s="99"/>
    </row>
    <row r="110" spans="1:6" ht="14.1" customHeight="1" thickBot="1" x14ac:dyDescent="0.25">
      <c r="A110" s="98"/>
      <c r="B110" s="102"/>
      <c r="C110" s="103" t="s">
        <v>691</v>
      </c>
      <c r="D110" s="103" t="s">
        <v>946</v>
      </c>
      <c r="E110" s="104" t="s">
        <v>41</v>
      </c>
      <c r="F110" s="102" t="s">
        <v>1034</v>
      </c>
    </row>
    <row r="111" spans="1:6" ht="14.1" customHeight="1" x14ac:dyDescent="0.2">
      <c r="A111" s="98"/>
      <c r="B111" s="99" t="s">
        <v>1086</v>
      </c>
      <c r="C111" s="100" t="s">
        <v>190</v>
      </c>
      <c r="D111" s="100" t="s">
        <v>947</v>
      </c>
      <c r="E111" s="101" t="s">
        <v>67</v>
      </c>
      <c r="F111" s="99"/>
    </row>
    <row r="112" spans="1:6" ht="14.1" customHeight="1" thickBot="1" x14ac:dyDescent="0.25">
      <c r="A112" s="98"/>
      <c r="B112" s="102"/>
      <c r="C112" s="103" t="s">
        <v>190</v>
      </c>
      <c r="D112" s="103" t="s">
        <v>947</v>
      </c>
      <c r="E112" s="104" t="s">
        <v>41</v>
      </c>
      <c r="F112" s="102" t="s">
        <v>1087</v>
      </c>
    </row>
    <row r="113" spans="1:6" ht="14.1" customHeight="1" x14ac:dyDescent="0.2">
      <c r="A113" s="98"/>
      <c r="B113" s="99" t="s">
        <v>1036</v>
      </c>
      <c r="C113" s="100" t="s">
        <v>344</v>
      </c>
      <c r="D113" s="100" t="s">
        <v>948</v>
      </c>
      <c r="E113" s="101" t="s">
        <v>67</v>
      </c>
      <c r="F113" s="99"/>
    </row>
    <row r="114" spans="1:6" ht="14.1" customHeight="1" thickBot="1" x14ac:dyDescent="0.25">
      <c r="A114" s="97"/>
      <c r="B114" s="102"/>
      <c r="C114" s="103" t="s">
        <v>344</v>
      </c>
      <c r="D114" s="103" t="s">
        <v>948</v>
      </c>
      <c r="E114" s="104" t="s">
        <v>41</v>
      </c>
      <c r="F114" s="102" t="s">
        <v>1035</v>
      </c>
    </row>
    <row r="115" spans="1:6" ht="14.1" customHeight="1" thickBot="1" x14ac:dyDescent="0.25">
      <c r="A115" s="96" t="s">
        <v>1114</v>
      </c>
      <c r="B115" s="94" t="s">
        <v>1037</v>
      </c>
      <c r="C115" s="93" t="s">
        <v>372</v>
      </c>
      <c r="D115" s="93" t="s">
        <v>949</v>
      </c>
      <c r="E115" s="91" t="s">
        <v>62</v>
      </c>
      <c r="F115" s="94" t="s">
        <v>1038</v>
      </c>
    </row>
    <row r="116" spans="1:6" ht="14.1" customHeight="1" x14ac:dyDescent="0.2">
      <c r="A116" s="98"/>
      <c r="B116" s="108" t="s">
        <v>1039</v>
      </c>
      <c r="C116" s="100" t="s">
        <v>236</v>
      </c>
      <c r="D116" s="100" t="s">
        <v>940</v>
      </c>
      <c r="E116" s="101" t="s">
        <v>67</v>
      </c>
      <c r="F116" s="99"/>
    </row>
    <row r="117" spans="1:6" ht="14.1" customHeight="1" thickBot="1" x14ac:dyDescent="0.25">
      <c r="A117" s="97"/>
      <c r="B117" s="102"/>
      <c r="C117" s="103" t="s">
        <v>236</v>
      </c>
      <c r="D117" s="103" t="s">
        <v>940</v>
      </c>
      <c r="E117" s="104" t="s">
        <v>41</v>
      </c>
      <c r="F117" s="109" t="s">
        <v>1088</v>
      </c>
    </row>
    <row r="118" spans="1:6" ht="14.1" customHeight="1" thickBot="1" x14ac:dyDescent="0.25">
      <c r="A118" s="92" t="s">
        <v>1115</v>
      </c>
      <c r="B118" s="92" t="s">
        <v>1040</v>
      </c>
      <c r="C118" s="93" t="s">
        <v>74</v>
      </c>
      <c r="D118" s="93" t="s">
        <v>950</v>
      </c>
      <c r="E118" s="91" t="s">
        <v>83</v>
      </c>
      <c r="F118" s="92" t="s">
        <v>1041</v>
      </c>
    </row>
    <row r="119" spans="1:6" ht="14.1" customHeight="1" x14ac:dyDescent="0.2">
      <c r="A119" s="96" t="s">
        <v>1116</v>
      </c>
      <c r="B119" s="99" t="s">
        <v>1089</v>
      </c>
      <c r="C119" s="100" t="s">
        <v>121</v>
      </c>
      <c r="D119" s="100" t="s">
        <v>951</v>
      </c>
      <c r="E119" s="101" t="s">
        <v>67</v>
      </c>
      <c r="F119" s="99"/>
    </row>
    <row r="120" spans="1:6" ht="14.1" customHeight="1" thickBot="1" x14ac:dyDescent="0.25">
      <c r="A120" s="98"/>
      <c r="B120" s="102"/>
      <c r="C120" s="103" t="s">
        <v>121</v>
      </c>
      <c r="D120" s="103" t="s">
        <v>951</v>
      </c>
      <c r="E120" s="104" t="s">
        <v>41</v>
      </c>
      <c r="F120" s="102" t="s">
        <v>385</v>
      </c>
    </row>
    <row r="121" spans="1:6" ht="14.1" customHeight="1" x14ac:dyDescent="0.2">
      <c r="A121" s="98"/>
      <c r="B121" s="99" t="s">
        <v>121</v>
      </c>
      <c r="C121" s="100" t="s">
        <v>385</v>
      </c>
      <c r="D121" s="100" t="s">
        <v>952</v>
      </c>
      <c r="E121" s="110" t="s">
        <v>67</v>
      </c>
      <c r="F121" s="99"/>
    </row>
    <row r="122" spans="1:6" ht="14.1" customHeight="1" thickBot="1" x14ac:dyDescent="0.25">
      <c r="A122" s="97"/>
      <c r="B122" s="102"/>
      <c r="C122" s="103" t="s">
        <v>385</v>
      </c>
      <c r="D122" s="103" t="s">
        <v>952</v>
      </c>
      <c r="E122" s="111" t="s">
        <v>41</v>
      </c>
      <c r="F122" s="102" t="s">
        <v>1090</v>
      </c>
    </row>
    <row r="123" spans="1:6" ht="14.1" customHeight="1" x14ac:dyDescent="0.2">
      <c r="A123" s="96" t="s">
        <v>1117</v>
      </c>
      <c r="B123" s="99" t="s">
        <v>1042</v>
      </c>
      <c r="C123" s="100" t="s">
        <v>197</v>
      </c>
      <c r="D123" s="100" t="s">
        <v>953</v>
      </c>
      <c r="E123" s="101" t="s">
        <v>67</v>
      </c>
      <c r="F123" s="99"/>
    </row>
    <row r="124" spans="1:6" ht="14.1" customHeight="1" thickBot="1" x14ac:dyDescent="0.25">
      <c r="A124" s="98"/>
      <c r="B124" s="102"/>
      <c r="C124" s="103" t="s">
        <v>197</v>
      </c>
      <c r="D124" s="103" t="s">
        <v>953</v>
      </c>
      <c r="E124" s="104" t="s">
        <v>41</v>
      </c>
      <c r="F124" s="102" t="s">
        <v>1043</v>
      </c>
    </row>
    <row r="125" spans="1:6" ht="14.1" customHeight="1" x14ac:dyDescent="0.2">
      <c r="A125" s="98"/>
      <c r="B125" s="99" t="s">
        <v>1044</v>
      </c>
      <c r="C125" s="100" t="s">
        <v>221</v>
      </c>
      <c r="D125" s="100" t="s">
        <v>954</v>
      </c>
      <c r="E125" s="101" t="s">
        <v>67</v>
      </c>
      <c r="F125" s="99"/>
    </row>
    <row r="126" spans="1:6" ht="14.1" customHeight="1" thickBot="1" x14ac:dyDescent="0.25">
      <c r="A126" s="97"/>
      <c r="B126" s="102"/>
      <c r="C126" s="103" t="s">
        <v>221</v>
      </c>
      <c r="D126" s="103" t="s">
        <v>954</v>
      </c>
      <c r="E126" s="104" t="s">
        <v>41</v>
      </c>
      <c r="F126" s="102" t="s">
        <v>1045</v>
      </c>
    </row>
    <row r="127" spans="1:6" ht="14.1" customHeight="1" x14ac:dyDescent="0.2">
      <c r="A127" s="96" t="s">
        <v>728</v>
      </c>
      <c r="B127" s="99" t="s">
        <v>1046</v>
      </c>
      <c r="C127" s="100" t="s">
        <v>720</v>
      </c>
      <c r="D127" s="100" t="s">
        <v>673</v>
      </c>
      <c r="E127" s="101" t="s">
        <v>67</v>
      </c>
      <c r="F127" s="99"/>
    </row>
    <row r="128" spans="1:6" ht="14.1" customHeight="1" thickBot="1" x14ac:dyDescent="0.25">
      <c r="A128" s="97"/>
      <c r="B128" s="102"/>
      <c r="C128" s="103" t="s">
        <v>720</v>
      </c>
      <c r="D128" s="103" t="s">
        <v>673</v>
      </c>
      <c r="E128" s="104" t="s">
        <v>41</v>
      </c>
      <c r="F128" s="102" t="s">
        <v>1047</v>
      </c>
    </row>
    <row r="129" spans="1:6" ht="14.1" customHeight="1" x14ac:dyDescent="0.2">
      <c r="A129" s="96" t="s">
        <v>319</v>
      </c>
      <c r="B129" s="99" t="s">
        <v>1048</v>
      </c>
      <c r="C129" s="100" t="s">
        <v>762</v>
      </c>
      <c r="D129" s="100" t="s">
        <v>749</v>
      </c>
      <c r="E129" s="101" t="s">
        <v>67</v>
      </c>
      <c r="F129" s="99"/>
    </row>
    <row r="130" spans="1:6" ht="14.1" customHeight="1" x14ac:dyDescent="0.2">
      <c r="A130" s="98"/>
      <c r="B130" s="105"/>
      <c r="C130" s="106" t="s">
        <v>762</v>
      </c>
      <c r="D130" s="106" t="s">
        <v>749</v>
      </c>
      <c r="E130" s="107" t="s">
        <v>41</v>
      </c>
      <c r="F130" s="105" t="s">
        <v>284</v>
      </c>
    </row>
    <row r="131" spans="1:6" ht="14.1" customHeight="1" thickBot="1" x14ac:dyDescent="0.25">
      <c r="A131" s="97"/>
      <c r="B131" s="102" t="s">
        <v>762</v>
      </c>
      <c r="C131" s="103" t="s">
        <v>284</v>
      </c>
      <c r="D131" s="103" t="s">
        <v>955</v>
      </c>
      <c r="E131" s="104" t="s">
        <v>83</v>
      </c>
      <c r="F131" s="102" t="s">
        <v>1049</v>
      </c>
    </row>
    <row r="132" spans="1:6" ht="14.1" customHeight="1" x14ac:dyDescent="0.2">
      <c r="A132" s="96" t="s">
        <v>765</v>
      </c>
      <c r="B132" s="99" t="s">
        <v>1050</v>
      </c>
      <c r="C132" s="100" t="s">
        <v>761</v>
      </c>
      <c r="D132" s="100" t="s">
        <v>956</v>
      </c>
      <c r="E132" s="101" t="s">
        <v>67</v>
      </c>
      <c r="F132" s="99"/>
    </row>
    <row r="133" spans="1:6" ht="14.1" customHeight="1" thickBot="1" x14ac:dyDescent="0.25">
      <c r="A133" s="97"/>
      <c r="B133" s="102"/>
      <c r="C133" s="103" t="s">
        <v>761</v>
      </c>
      <c r="D133" s="103" t="s">
        <v>956</v>
      </c>
      <c r="E133" s="104" t="s">
        <v>41</v>
      </c>
      <c r="F133" s="102" t="s">
        <v>1051</v>
      </c>
    </row>
    <row r="134" spans="1:6" ht="14.1" customHeight="1" thickBot="1" x14ac:dyDescent="0.25">
      <c r="A134" s="92" t="s">
        <v>333</v>
      </c>
      <c r="B134" s="92" t="s">
        <v>1052</v>
      </c>
      <c r="C134" s="93" t="s">
        <v>285</v>
      </c>
      <c r="D134" s="93" t="s">
        <v>97</v>
      </c>
      <c r="E134" s="91" t="s">
        <v>83</v>
      </c>
      <c r="F134" s="92" t="s">
        <v>1053</v>
      </c>
    </row>
    <row r="135" spans="1:6" ht="14.1" customHeight="1" x14ac:dyDescent="0.2">
      <c r="A135" s="96" t="s">
        <v>320</v>
      </c>
      <c r="B135" s="99" t="s">
        <v>1054</v>
      </c>
      <c r="C135" s="100" t="s">
        <v>719</v>
      </c>
      <c r="D135" s="100" t="s">
        <v>957</v>
      </c>
      <c r="E135" s="101" t="s">
        <v>67</v>
      </c>
      <c r="F135" s="99"/>
    </row>
    <row r="136" spans="1:6" ht="14.1" customHeight="1" thickBot="1" x14ac:dyDescent="0.25">
      <c r="A136" s="98"/>
      <c r="B136" s="102"/>
      <c r="C136" s="103" t="s">
        <v>719</v>
      </c>
      <c r="D136" s="103" t="s">
        <v>957</v>
      </c>
      <c r="E136" s="104" t="s">
        <v>41</v>
      </c>
      <c r="F136" s="102" t="s">
        <v>1055</v>
      </c>
    </row>
    <row r="137" spans="1:6" ht="14.1" customHeight="1" thickBot="1" x14ac:dyDescent="0.25">
      <c r="A137" s="97"/>
      <c r="B137" s="92" t="s">
        <v>1056</v>
      </c>
      <c r="C137" s="93" t="s">
        <v>283</v>
      </c>
      <c r="D137" s="93" t="s">
        <v>958</v>
      </c>
      <c r="E137" s="91" t="s">
        <v>83</v>
      </c>
      <c r="F137" s="92" t="s">
        <v>1057</v>
      </c>
    </row>
    <row r="138" spans="1:6" ht="14.1" customHeight="1" x14ac:dyDescent="0.2">
      <c r="A138" s="78" t="s">
        <v>1103</v>
      </c>
    </row>
  </sheetData>
  <mergeCells count="3">
    <mergeCell ref="C1:E1"/>
    <mergeCell ref="C2:E2"/>
    <mergeCell ref="C3:E3"/>
  </mergeCells>
  <conditionalFormatting sqref="A1:A4 A138:A1048576">
    <cfRule type="duplicateValues" dxfId="1" priority="2"/>
  </conditionalFormatting>
  <conditionalFormatting sqref="A5:A137">
    <cfRule type="duplicateValues" dxfId="0" priority="1"/>
  </conditionalFormatting>
  <pageMargins left="0.39370078740157483" right="0.19685039370078741" top="0.31496062992125984" bottom="0.31496062992125984" header="0.51181102362204722" footer="0.51181102362204722"/>
  <pageSetup paperSize="9" scale="81" fitToHeight="100" orientation="portrait" r:id="rId1"/>
  <headerFooter scaleWithDoc="0" alignWithMargins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Original</vt:lpstr>
      <vt:lpstr>Check 2018-05-16</vt:lpstr>
      <vt:lpstr>Check 2018-05-03</vt:lpstr>
      <vt:lpstr>Transfer &gt;&gt; Re-Print</vt:lpstr>
      <vt:lpstr>Transfer &gt;&gt; Old version</vt:lpstr>
      <vt:lpstr>CromaxPro FD 2019-1</vt:lpstr>
      <vt:lpstr>'CromaxPro FD 2019-1'!Druckbereich</vt:lpstr>
      <vt:lpstr>'CromaxPro FD 2019-1'!Drucktitel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Stange</dc:creator>
  <cp:lastModifiedBy>Astrid Stange</cp:lastModifiedBy>
  <cp:lastPrinted>2019-01-09T14:27:28Z</cp:lastPrinted>
  <dcterms:created xsi:type="dcterms:W3CDTF">2018-01-29T14:27:12Z</dcterms:created>
  <dcterms:modified xsi:type="dcterms:W3CDTF">2019-01-14T13:16:00Z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23fa3b-1752-4359-9048-1d590bd7e892_Enabled">
    <vt:lpwstr>True</vt:lpwstr>
  </property>
  <property fmtid="{D5CDD505-2E9C-101B-9397-08002B2CF9AE}" pid="3" name="MSIP_Label_cc23fa3b-1752-4359-9048-1d590bd7e892_SiteId">
    <vt:lpwstr>8b4a07ae-cf39-41d3-8e23-5c8d4c152da5</vt:lpwstr>
  </property>
  <property fmtid="{D5CDD505-2E9C-101B-9397-08002B2CF9AE}" pid="4" name="MSIP_Label_cc23fa3b-1752-4359-9048-1d590bd7e892_Owner">
    <vt:lpwstr>carsten.rubert@axaltacs.com</vt:lpwstr>
  </property>
  <property fmtid="{D5CDD505-2E9C-101B-9397-08002B2CF9AE}" pid="5" name="MSIP_Label_cc23fa3b-1752-4359-9048-1d590bd7e892_SetDate">
    <vt:lpwstr>2018-09-18T13:24:48.6937389Z</vt:lpwstr>
  </property>
  <property fmtid="{D5CDD505-2E9C-101B-9397-08002B2CF9AE}" pid="6" name="MSIP_Label_cc23fa3b-1752-4359-9048-1d590bd7e892_Name">
    <vt:lpwstr>Business Internal</vt:lpwstr>
  </property>
  <property fmtid="{D5CDD505-2E9C-101B-9397-08002B2CF9AE}" pid="7" name="MSIP_Label_cc23fa3b-1752-4359-9048-1d590bd7e892_Application">
    <vt:lpwstr>Microsoft Azure Information Protection</vt:lpwstr>
  </property>
  <property fmtid="{D5CDD505-2E9C-101B-9397-08002B2CF9AE}" pid="8" name="MSIP_Label_cc23fa3b-1752-4359-9048-1d590bd7e892_Extended_MSFT_Method">
    <vt:lpwstr>Automatic</vt:lpwstr>
  </property>
  <property fmtid="{D5CDD505-2E9C-101B-9397-08002B2CF9AE}" pid="9" name="Sensitivity">
    <vt:lpwstr>Business Internal</vt:lpwstr>
  </property>
</Properties>
</file>